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codeName="ThisWorkbook" defaultThemeVersion="166925"/>
  <mc:AlternateContent xmlns:mc="http://schemas.openxmlformats.org/markup-compatibility/2006">
    <mc:Choice Requires="x15">
      <x15ac:absPath xmlns:x15ac="http://schemas.microsoft.com/office/spreadsheetml/2010/11/ac" url="C:\Users\HåkonTveiten\Documents\"/>
    </mc:Choice>
  </mc:AlternateContent>
  <xr:revisionPtr revIDLastSave="0" documentId="13_ncr:1_{816FAA35-F6D4-41FE-9812-1852703FC281}" xr6:coauthVersionLast="47" xr6:coauthVersionMax="47" xr10:uidLastSave="{00000000-0000-0000-0000-000000000000}"/>
  <bookViews>
    <workbookView xWindow="-120" yWindow="-120" windowWidth="29040" windowHeight="17520" xr2:uid="{00000000-000D-0000-FFFF-FFFF00000000}"/>
  </bookViews>
  <sheets>
    <sheet name="Dag" sheetId="1" r:id="rId1"/>
    <sheet name="Uke" sheetId="3" r:id="rId2"/>
    <sheet name="Måned" sheetId="4" r:id="rId3"/>
    <sheet name="Emballasje"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3" i="1" l="1" a="1"/>
  <c r="BI3" i="1" s="1"/>
  <c r="BI4" i="1" a="1"/>
  <c r="BI4" i="1" s="1"/>
  <c r="BI5" i="1" a="1"/>
  <c r="BI5" i="1" s="1"/>
  <c r="BI6" i="1" a="1"/>
  <c r="BI6" i="1" s="1"/>
  <c r="BI7" i="1" a="1"/>
  <c r="BI7" i="1" s="1"/>
  <c r="BI8" i="1" a="1"/>
  <c r="BI8" i="1" s="1"/>
  <c r="BI9" i="1" a="1"/>
  <c r="BI9" i="1" s="1"/>
  <c r="BI10" i="1" a="1"/>
  <c r="BI10" i="1" s="1"/>
  <c r="BI11" i="1" a="1"/>
  <c r="BI11" i="1" s="1"/>
  <c r="BI12" i="1" a="1"/>
  <c r="BI12" i="1" s="1"/>
  <c r="BI13" i="1" a="1"/>
  <c r="BI13" i="1" s="1"/>
  <c r="BI14" i="1" a="1"/>
  <c r="BI14" i="1" s="1"/>
  <c r="BI15" i="1" a="1"/>
  <c r="BI15" i="1" s="1"/>
  <c r="BI16" i="1" a="1"/>
  <c r="BI16" i="1" s="1"/>
  <c r="BI17" i="1" a="1"/>
  <c r="BI17" i="1" s="1"/>
  <c r="BI18" i="1" a="1"/>
  <c r="BI18" i="1"/>
  <c r="BI19" i="1" a="1"/>
  <c r="BI19" i="1" s="1"/>
  <c r="BI20" i="1" a="1"/>
  <c r="BI20" i="1" s="1"/>
  <c r="BI21" i="1" a="1"/>
  <c r="BI21" i="1" s="1"/>
  <c r="BI22" i="1" a="1"/>
  <c r="BI22" i="1" s="1"/>
  <c r="BI23" i="1" a="1"/>
  <c r="BI23" i="1" s="1"/>
  <c r="BI24" i="1" a="1"/>
  <c r="BI24" i="1" s="1"/>
  <c r="BI25" i="1" a="1"/>
  <c r="BI25" i="1" s="1"/>
  <c r="BI26" i="1" a="1"/>
  <c r="BI26" i="1"/>
  <c r="BI27" i="1" a="1"/>
  <c r="BI27" i="1" s="1"/>
  <c r="BI28" i="1" a="1"/>
  <c r="BI28" i="1" s="1"/>
  <c r="BI29" i="1" a="1"/>
  <c r="BI29" i="1" s="1"/>
  <c r="BI30" i="1" a="1"/>
  <c r="BI30" i="1" s="1"/>
  <c r="BI31" i="1" a="1"/>
  <c r="BI31" i="1" s="1"/>
  <c r="BI32" i="1" a="1"/>
  <c r="BI32" i="1" s="1"/>
  <c r="BI33" i="1" a="1"/>
  <c r="BI33" i="1" s="1"/>
  <c r="BI34" i="1" a="1"/>
  <c r="BI34" i="1" s="1"/>
  <c r="BI35" i="1" a="1"/>
  <c r="BI35" i="1" s="1"/>
  <c r="BI36" i="1" a="1"/>
  <c r="BI36" i="1" s="1"/>
  <c r="BI37" i="1" a="1"/>
  <c r="BI37" i="1" s="1"/>
  <c r="BI38" i="1" a="1"/>
  <c r="BI38" i="1" s="1"/>
  <c r="BI39" i="1" a="1"/>
  <c r="BI39" i="1" s="1"/>
  <c r="BI40" i="1" a="1"/>
  <c r="BI40" i="1" s="1"/>
  <c r="BI41" i="1" a="1"/>
  <c r="BI41" i="1" s="1"/>
  <c r="BI42" i="1" a="1"/>
  <c r="BI42" i="1" s="1"/>
  <c r="BI43" i="1" a="1"/>
  <c r="BI43" i="1" s="1"/>
  <c r="BI44" i="1" a="1"/>
  <c r="BI44" i="1" s="1"/>
  <c r="BI45" i="1" a="1"/>
  <c r="BI45" i="1" s="1"/>
  <c r="BI46" i="1" a="1"/>
  <c r="BI46" i="1" s="1"/>
  <c r="BI47" i="1" a="1"/>
  <c r="BI47" i="1" s="1"/>
  <c r="BI48" i="1" a="1"/>
  <c r="BI48" i="1" s="1"/>
  <c r="BI49" i="1" a="1"/>
  <c r="BI49" i="1" s="1"/>
  <c r="BI50" i="1" a="1"/>
  <c r="BI50" i="1" s="1"/>
  <c r="BI51" i="1" a="1"/>
  <c r="BI51" i="1" s="1"/>
  <c r="BI52" i="1" a="1"/>
  <c r="BI52" i="1" s="1"/>
  <c r="BI53" i="1" a="1"/>
  <c r="BI53" i="1" s="1"/>
  <c r="BI54" i="1" a="1"/>
  <c r="BI54" i="1" s="1"/>
  <c r="BI55" i="1" a="1"/>
  <c r="BI55" i="1" s="1"/>
  <c r="BI56" i="1" a="1"/>
  <c r="BI56" i="1" s="1"/>
  <c r="BI57" i="1" a="1"/>
  <c r="BI57" i="1" s="1"/>
  <c r="BI58" i="1" a="1"/>
  <c r="BI58" i="1"/>
  <c r="BI59" i="1" a="1"/>
  <c r="BI59" i="1" s="1"/>
  <c r="BI60" i="1" a="1"/>
  <c r="BI60" i="1" s="1"/>
  <c r="BI61" i="1" a="1"/>
  <c r="BI61" i="1" s="1"/>
  <c r="BI62" i="1" a="1"/>
  <c r="BI62" i="1" s="1"/>
  <c r="BI63" i="1" a="1"/>
  <c r="BI63" i="1" s="1"/>
  <c r="BI64" i="1" a="1"/>
  <c r="BI64" i="1" s="1"/>
  <c r="BI65" i="1" a="1"/>
  <c r="BI65" i="1" s="1"/>
  <c r="BI66" i="1" a="1"/>
  <c r="BI66" i="1" s="1"/>
  <c r="BI67" i="1" a="1"/>
  <c r="BI67" i="1" s="1"/>
  <c r="BI68" i="1" a="1"/>
  <c r="BI68" i="1" s="1"/>
  <c r="BI69" i="1" a="1"/>
  <c r="BI69" i="1" s="1"/>
  <c r="BI70" i="1" a="1"/>
  <c r="BI70" i="1" s="1"/>
  <c r="BI71" i="1" a="1"/>
  <c r="BI71" i="1" s="1"/>
  <c r="BI72" i="1" a="1"/>
  <c r="BI72" i="1" s="1"/>
  <c r="BI73" i="1" a="1"/>
  <c r="BI73" i="1" s="1"/>
  <c r="BI74" i="1" a="1"/>
  <c r="BI74" i="1" s="1"/>
  <c r="BI75" i="1" a="1"/>
  <c r="BI75" i="1" s="1"/>
  <c r="BI76" i="1" a="1"/>
  <c r="BI76" i="1" s="1"/>
  <c r="BI77" i="1" a="1"/>
  <c r="BI77" i="1" s="1"/>
  <c r="BI78" i="1" a="1"/>
  <c r="BI78" i="1"/>
  <c r="BI79" i="1" a="1"/>
  <c r="BI79" i="1" s="1"/>
  <c r="BI80" i="1" a="1"/>
  <c r="BI80" i="1" s="1"/>
  <c r="BI81" i="1" a="1"/>
  <c r="BI81" i="1" s="1"/>
  <c r="BI82" i="1" a="1"/>
  <c r="BI82" i="1" s="1"/>
  <c r="BI83" i="1" a="1"/>
  <c r="BI83" i="1" s="1"/>
  <c r="BI84" i="1" a="1"/>
  <c r="BI84" i="1" s="1"/>
  <c r="BI85" i="1" a="1"/>
  <c r="BI85" i="1" s="1"/>
  <c r="BI86" i="1" a="1"/>
  <c r="BI86" i="1" s="1"/>
  <c r="BI87" i="1" a="1"/>
  <c r="BI87" i="1" s="1"/>
  <c r="BI88" i="1" a="1"/>
  <c r="BI88" i="1" s="1"/>
  <c r="BI89" i="1" a="1"/>
  <c r="BI89" i="1" s="1"/>
  <c r="BI90" i="1" a="1"/>
  <c r="BI90" i="1"/>
  <c r="BI91" i="1" a="1"/>
  <c r="BI91" i="1" s="1"/>
  <c r="BI92" i="1" a="1"/>
  <c r="BI92" i="1" s="1"/>
  <c r="BI93" i="1" a="1"/>
  <c r="BI93" i="1" s="1"/>
  <c r="BI94" i="1" a="1"/>
  <c r="BI94" i="1"/>
  <c r="BI95" i="1" a="1"/>
  <c r="BI95" i="1" s="1"/>
  <c r="BI96" i="1" a="1"/>
  <c r="BI96" i="1" s="1"/>
  <c r="BI97" i="1" a="1"/>
  <c r="BI97" i="1" s="1"/>
  <c r="BI98" i="1" a="1"/>
  <c r="BI98" i="1" s="1"/>
  <c r="BI99" i="1" a="1"/>
  <c r="BI99" i="1" s="1"/>
  <c r="BI100" i="1" a="1"/>
  <c r="BI100" i="1" s="1"/>
  <c r="BI101" i="1" a="1"/>
  <c r="BI101" i="1" s="1"/>
  <c r="BI102" i="1" a="1"/>
  <c r="BI102" i="1" s="1"/>
  <c r="BI103" i="1" a="1"/>
  <c r="BI103" i="1" s="1"/>
  <c r="BI104" i="1" a="1"/>
  <c r="BI104" i="1" s="1"/>
  <c r="BI105" i="1" a="1"/>
  <c r="BI105" i="1" s="1"/>
  <c r="BI106" i="1" a="1"/>
  <c r="BI106" i="1" s="1"/>
  <c r="BI107" i="1" a="1"/>
  <c r="BI107" i="1" s="1"/>
  <c r="BI108" i="1" a="1"/>
  <c r="BI108" i="1" s="1"/>
  <c r="BI109" i="1" a="1"/>
  <c r="BI109" i="1" s="1"/>
  <c r="BI110" i="1" a="1"/>
  <c r="BI110" i="1" s="1"/>
  <c r="BI111" i="1" a="1"/>
  <c r="BI111" i="1" s="1"/>
  <c r="BI112" i="1" a="1"/>
  <c r="BI112" i="1" s="1"/>
  <c r="BI113" i="1" a="1"/>
  <c r="BI113" i="1" s="1"/>
  <c r="BI114" i="1" a="1"/>
  <c r="BI114" i="1" s="1"/>
  <c r="BI115" i="1" a="1"/>
  <c r="BI115" i="1" s="1"/>
  <c r="BI116" i="1" a="1"/>
  <c r="BI116" i="1" s="1"/>
  <c r="BI117" i="1" a="1"/>
  <c r="BI117" i="1" s="1"/>
  <c r="BI118" i="1" a="1"/>
  <c r="BI118" i="1" s="1"/>
  <c r="BI119" i="1" a="1"/>
  <c r="BI119" i="1" s="1"/>
  <c r="BI120" i="1" a="1"/>
  <c r="BI120" i="1" s="1"/>
  <c r="BI121" i="1" a="1"/>
  <c r="BI121" i="1" s="1"/>
  <c r="BI122" i="1" a="1"/>
  <c r="BI122" i="1"/>
  <c r="BI123" i="1" a="1"/>
  <c r="BI123" i="1" s="1"/>
  <c r="BI124" i="1" a="1"/>
  <c r="BI124" i="1" s="1"/>
  <c r="BI125" i="1" a="1"/>
  <c r="BI125" i="1" s="1"/>
  <c r="BI126" i="1" a="1"/>
  <c r="BI126" i="1"/>
  <c r="BI127" i="1" a="1"/>
  <c r="BI127" i="1" s="1"/>
  <c r="BI128" i="1" a="1"/>
  <c r="BI128" i="1" s="1"/>
  <c r="BI129" i="1" a="1"/>
  <c r="BI129" i="1" s="1"/>
  <c r="BI130" i="1" a="1"/>
  <c r="BI130" i="1" s="1"/>
  <c r="BI131" i="1" a="1"/>
  <c r="BI131" i="1" s="1"/>
  <c r="BI132" i="1" a="1"/>
  <c r="BI132" i="1" s="1"/>
  <c r="BI133" i="1" a="1"/>
  <c r="BI133" i="1" s="1"/>
  <c r="BI134" i="1" a="1"/>
  <c r="BI134" i="1" s="1"/>
  <c r="BI135" i="1" a="1"/>
  <c r="BI135" i="1" s="1"/>
  <c r="BI136" i="1" a="1"/>
  <c r="BI136" i="1" s="1"/>
  <c r="BI137" i="1" a="1"/>
  <c r="BI137" i="1" s="1"/>
  <c r="BI138" i="1" a="1"/>
  <c r="BI138" i="1" s="1"/>
  <c r="BI139" i="1" a="1"/>
  <c r="BI139" i="1" s="1"/>
  <c r="BI140" i="1" a="1"/>
  <c r="BI140" i="1" s="1"/>
  <c r="BI141" i="1" a="1"/>
  <c r="BI141" i="1" s="1"/>
  <c r="BI142" i="1" a="1"/>
  <c r="BI142" i="1" s="1"/>
  <c r="BI143" i="1" a="1"/>
  <c r="BI143" i="1" s="1"/>
  <c r="BI144" i="1" a="1"/>
  <c r="BI144" i="1" s="1"/>
  <c r="BI145" i="1" a="1"/>
  <c r="BI145" i="1" s="1"/>
  <c r="BI146" i="1" a="1"/>
  <c r="BI146" i="1" s="1"/>
  <c r="BI147" i="1" a="1"/>
  <c r="BI147" i="1" s="1"/>
  <c r="BI148" i="1" a="1"/>
  <c r="BI148" i="1" s="1"/>
  <c r="BI149" i="1" a="1"/>
  <c r="BI149" i="1" s="1"/>
  <c r="BI150" i="1" a="1"/>
  <c r="BI150" i="1" s="1"/>
  <c r="BI151" i="1" a="1"/>
  <c r="BI151" i="1" s="1"/>
  <c r="BI152" i="1" a="1"/>
  <c r="BI152" i="1" s="1"/>
  <c r="BI153" i="1" a="1"/>
  <c r="BI153" i="1" s="1"/>
  <c r="BI154" i="1" a="1"/>
  <c r="BI154" i="1"/>
  <c r="BI155" i="1" a="1"/>
  <c r="BI155" i="1" s="1"/>
  <c r="BI156" i="1" a="1"/>
  <c r="BI156" i="1" s="1"/>
  <c r="BI157" i="1" a="1"/>
  <c r="BI157" i="1" s="1"/>
  <c r="BI158" i="1" a="1"/>
  <c r="BI158" i="1"/>
  <c r="BI159" i="1" a="1"/>
  <c r="BI159" i="1" s="1"/>
  <c r="BI160" i="1" a="1"/>
  <c r="BI160" i="1" s="1"/>
  <c r="BI161" i="1" a="1"/>
  <c r="BI161" i="1" s="1"/>
  <c r="BI162" i="1" a="1"/>
  <c r="BI162" i="1" s="1"/>
  <c r="BI163" i="1" a="1"/>
  <c r="BI163" i="1" s="1"/>
  <c r="BI164" i="1" a="1"/>
  <c r="BI164" i="1" s="1"/>
  <c r="BI165" i="1" a="1"/>
  <c r="BI165" i="1" s="1"/>
  <c r="BI166" i="1" a="1"/>
  <c r="BI166" i="1" s="1"/>
  <c r="BI167" i="1" a="1"/>
  <c r="BI167" i="1" s="1"/>
  <c r="BI168" i="1" a="1"/>
  <c r="BI168" i="1" s="1"/>
  <c r="BI169" i="1" a="1"/>
  <c r="BI169" i="1" s="1"/>
  <c r="BI170" i="1" a="1"/>
  <c r="BI170" i="1" s="1"/>
  <c r="BI171" i="1" a="1"/>
  <c r="BI171" i="1" s="1"/>
  <c r="BI172" i="1" a="1"/>
  <c r="BI172" i="1" s="1"/>
  <c r="BI173" i="1" a="1"/>
  <c r="BI173" i="1" s="1"/>
  <c r="BI174" i="1" a="1"/>
  <c r="BI174" i="1"/>
  <c r="BI175" i="1" a="1"/>
  <c r="BI175" i="1" s="1"/>
  <c r="BI176" i="1" a="1"/>
  <c r="BI176" i="1" s="1"/>
  <c r="BI177" i="1" a="1"/>
  <c r="BI177" i="1" s="1"/>
  <c r="BI178" i="1" a="1"/>
  <c r="BI178" i="1" s="1"/>
  <c r="BI179" i="1" a="1"/>
  <c r="BI179" i="1" s="1"/>
  <c r="BI180" i="1" a="1"/>
  <c r="BI180" i="1" s="1"/>
  <c r="BI181" i="1" a="1"/>
  <c r="BI181" i="1" s="1"/>
  <c r="BI182" i="1" a="1"/>
  <c r="BI182" i="1" s="1"/>
  <c r="BI183" i="1" a="1"/>
  <c r="BI183" i="1" s="1"/>
  <c r="BI184" i="1" a="1"/>
  <c r="BI184" i="1" s="1"/>
  <c r="BI185" i="1" a="1"/>
  <c r="BI185" i="1" s="1"/>
  <c r="BI186" i="1" a="1"/>
  <c r="BI186" i="1"/>
  <c r="BI187" i="1" a="1"/>
  <c r="BI187" i="1" s="1"/>
  <c r="BI188" i="1" a="1"/>
  <c r="BI188" i="1" s="1"/>
  <c r="BI189" i="1" a="1"/>
  <c r="BI189" i="1" s="1"/>
  <c r="BI190" i="1" a="1"/>
  <c r="BI190" i="1" s="1"/>
  <c r="BI191" i="1" a="1"/>
  <c r="BI191" i="1" s="1"/>
  <c r="BI192" i="1" a="1"/>
  <c r="BI192" i="1" s="1"/>
  <c r="BI193" i="1" a="1"/>
  <c r="BI193" i="1" s="1"/>
  <c r="BI194" i="1" a="1"/>
  <c r="BI194" i="1" s="1"/>
  <c r="BI195" i="1" a="1"/>
  <c r="BI195" i="1" s="1"/>
  <c r="BI196" i="1" a="1"/>
  <c r="BI196" i="1" s="1"/>
  <c r="BI197" i="1" a="1"/>
  <c r="BI197" i="1" s="1"/>
  <c r="BI198" i="1" a="1"/>
  <c r="BI198" i="1" s="1"/>
  <c r="BI199" i="1" a="1"/>
  <c r="BI199" i="1" s="1"/>
  <c r="BI200" i="1" a="1"/>
  <c r="BI200" i="1" s="1"/>
  <c r="BI201" i="1" a="1"/>
  <c r="BI201" i="1" s="1"/>
  <c r="BI202" i="1" a="1"/>
  <c r="BI202" i="1"/>
  <c r="BI203" i="1" a="1"/>
  <c r="BI203" i="1" s="1"/>
  <c r="BI204" i="1" a="1"/>
  <c r="BI204" i="1" s="1"/>
  <c r="BI205" i="1" a="1"/>
  <c r="BI205" i="1" s="1"/>
  <c r="BI206" i="1" a="1"/>
  <c r="BI206" i="1"/>
  <c r="BI207" i="1" a="1"/>
  <c r="BI207" i="1" s="1"/>
  <c r="BI208" i="1" a="1"/>
  <c r="BI208" i="1" s="1"/>
  <c r="BI209" i="1" a="1"/>
  <c r="BI209" i="1" s="1"/>
  <c r="BI210" i="1" a="1"/>
  <c r="BI210" i="1" s="1"/>
  <c r="BI211" i="1" a="1"/>
  <c r="BI211" i="1" s="1"/>
  <c r="BI212" i="1" a="1"/>
  <c r="BI212" i="1" s="1"/>
  <c r="BI213" i="1" a="1"/>
  <c r="BI213" i="1" s="1"/>
  <c r="BI214" i="1" a="1"/>
  <c r="BI214" i="1" s="1"/>
  <c r="BI215" i="1" a="1"/>
  <c r="BI215" i="1" s="1"/>
  <c r="BI216" i="1" a="1"/>
  <c r="BI216" i="1" s="1"/>
  <c r="BI217" i="1" a="1"/>
  <c r="BI217" i="1" s="1"/>
  <c r="BI218" i="1" a="1"/>
  <c r="BI218" i="1"/>
  <c r="BI219" i="1" a="1"/>
  <c r="BI219" i="1" s="1"/>
  <c r="BI220" i="1" a="1"/>
  <c r="BI220" i="1" s="1"/>
  <c r="BI221" i="1" a="1"/>
  <c r="BI221" i="1" s="1"/>
  <c r="BI222" i="1" a="1"/>
  <c r="BI222" i="1" s="1"/>
  <c r="BI223" i="1" a="1"/>
  <c r="BI223" i="1" s="1"/>
  <c r="BI224" i="1" a="1"/>
  <c r="BI224" i="1" s="1"/>
  <c r="BI225" i="1" a="1"/>
  <c r="BI225" i="1" s="1"/>
  <c r="BI226" i="1" a="1"/>
  <c r="BI226" i="1" s="1"/>
  <c r="BI227" i="1" a="1"/>
  <c r="BI227" i="1" s="1"/>
  <c r="BI228" i="1" a="1"/>
  <c r="BI228" i="1" s="1"/>
  <c r="BI229" i="1" a="1"/>
  <c r="BI229" i="1" s="1"/>
  <c r="BI230" i="1" a="1"/>
  <c r="BI230" i="1" s="1"/>
  <c r="BI231" i="1" a="1"/>
  <c r="BI231" i="1" s="1"/>
  <c r="BI232" i="1" a="1"/>
  <c r="BI232" i="1" s="1"/>
  <c r="BI233" i="1" a="1"/>
  <c r="BI233" i="1" s="1"/>
  <c r="BI234" i="1" a="1"/>
  <c r="BI234" i="1"/>
  <c r="BI235" i="1" a="1"/>
  <c r="BI235" i="1" s="1"/>
  <c r="BI236" i="1" a="1"/>
  <c r="BI236" i="1" s="1"/>
  <c r="BI237" i="1" a="1"/>
  <c r="BI237" i="1" s="1"/>
  <c r="BI238" i="1" a="1"/>
  <c r="BI238" i="1" s="1"/>
  <c r="BI239" i="1" a="1"/>
  <c r="BI239" i="1" s="1"/>
  <c r="BI240" i="1" a="1"/>
  <c r="BI240" i="1" s="1"/>
  <c r="BI241" i="1" a="1"/>
  <c r="BI241" i="1" s="1"/>
  <c r="BI242" i="1" a="1"/>
  <c r="BI242" i="1" s="1"/>
  <c r="BI243" i="1" a="1"/>
  <c r="BI243" i="1" s="1"/>
  <c r="BI244" i="1" a="1"/>
  <c r="BI244" i="1" s="1"/>
  <c r="BI245" i="1" a="1"/>
  <c r="BI245" i="1" s="1"/>
  <c r="BI246" i="1" a="1"/>
  <c r="BI246" i="1"/>
  <c r="BI247" i="1" a="1"/>
  <c r="BI247" i="1" s="1"/>
  <c r="BI248" i="1" a="1"/>
  <c r="BI248" i="1" s="1"/>
  <c r="BI249" i="1" a="1"/>
  <c r="BI249" i="1" s="1"/>
  <c r="BI250" i="1" a="1"/>
  <c r="BI250" i="1"/>
  <c r="BI251" i="1" a="1"/>
  <c r="BI251" i="1" s="1"/>
  <c r="BI252" i="1" a="1"/>
  <c r="BI252" i="1" s="1"/>
  <c r="BI253" i="1" a="1"/>
  <c r="BI253" i="1" s="1"/>
  <c r="BI254" i="1" a="1"/>
  <c r="BI254" i="1" s="1"/>
  <c r="BI255" i="1" a="1"/>
  <c r="BI255" i="1" s="1"/>
  <c r="BI256" i="1" a="1"/>
  <c r="BI256" i="1" s="1"/>
  <c r="BI257" i="1" a="1"/>
  <c r="BI257" i="1" s="1"/>
  <c r="BI258" i="1" a="1"/>
  <c r="BI258" i="1" s="1"/>
  <c r="BI259" i="1" a="1"/>
  <c r="BI259" i="1" s="1"/>
  <c r="BI260" i="1" a="1"/>
  <c r="BI260" i="1" s="1"/>
  <c r="BI261" i="1" a="1"/>
  <c r="BI261" i="1" s="1"/>
  <c r="BI262" i="1" a="1"/>
  <c r="BI262" i="1" s="1"/>
  <c r="BI263" i="1" a="1"/>
  <c r="BI263" i="1" s="1"/>
  <c r="BI264" i="1" a="1"/>
  <c r="BI264" i="1" s="1"/>
  <c r="BI265" i="1" a="1"/>
  <c r="BI265" i="1" s="1"/>
  <c r="BI266" i="1" a="1"/>
  <c r="BI266" i="1"/>
  <c r="BI267" i="1" a="1"/>
  <c r="BI267" i="1" s="1"/>
  <c r="BI268" i="1" a="1"/>
  <c r="BI268" i="1" s="1"/>
  <c r="BI269" i="1" a="1"/>
  <c r="BI269" i="1" s="1"/>
  <c r="BI270" i="1" a="1"/>
  <c r="BI270" i="1" s="1"/>
  <c r="BI271" i="1" a="1"/>
  <c r="BI271" i="1" s="1"/>
  <c r="BI272" i="1" a="1"/>
  <c r="BI272" i="1" s="1"/>
  <c r="BI273" i="1" a="1"/>
  <c r="BI273" i="1" s="1"/>
  <c r="BI274" i="1" a="1"/>
  <c r="BI274" i="1" s="1"/>
  <c r="BI275" i="1" a="1"/>
  <c r="BI275" i="1" s="1"/>
  <c r="BI276" i="1" a="1"/>
  <c r="BI276" i="1" s="1"/>
  <c r="BI277" i="1" a="1"/>
  <c r="BI277" i="1" s="1"/>
  <c r="BI278" i="1" a="1"/>
  <c r="BI278" i="1"/>
  <c r="BI279" i="1" a="1"/>
  <c r="BI279" i="1" s="1"/>
  <c r="BI280" i="1" a="1"/>
  <c r="BI280" i="1" s="1"/>
  <c r="BI281" i="1" a="1"/>
  <c r="BI281" i="1" s="1"/>
  <c r="BI282" i="1" a="1"/>
  <c r="BI282" i="1"/>
  <c r="BI283" i="1" a="1"/>
  <c r="BI283" i="1" s="1"/>
  <c r="BI284" i="1" a="1"/>
  <c r="BI284" i="1" s="1"/>
  <c r="BI285" i="1" a="1"/>
  <c r="BI285" i="1" s="1"/>
  <c r="BI286" i="1" a="1"/>
  <c r="BI286" i="1" s="1"/>
  <c r="BI287" i="1" a="1"/>
  <c r="BI287" i="1" s="1"/>
  <c r="BI288" i="1" a="1"/>
  <c r="BI288" i="1" s="1"/>
  <c r="BI289" i="1" a="1"/>
  <c r="BI289" i="1" s="1"/>
  <c r="BI290" i="1" a="1"/>
  <c r="BI290" i="1" s="1"/>
  <c r="BI291" i="1" a="1"/>
  <c r="BI291" i="1" s="1"/>
  <c r="BI292" i="1" a="1"/>
  <c r="BI292" i="1" s="1"/>
  <c r="BI293" i="1" a="1"/>
  <c r="BI293" i="1" s="1"/>
  <c r="BI294" i="1" a="1"/>
  <c r="BI294" i="1"/>
  <c r="BI295" i="1" a="1"/>
  <c r="BI295" i="1" s="1"/>
  <c r="BI296" i="1" a="1"/>
  <c r="BI296" i="1" s="1"/>
  <c r="BI297" i="1" a="1"/>
  <c r="BI297" i="1" s="1"/>
  <c r="BI298" i="1" a="1"/>
  <c r="BI298" i="1"/>
  <c r="BI299" i="1" a="1"/>
  <c r="BI299" i="1" s="1"/>
  <c r="BI300" i="1" a="1"/>
  <c r="BI300" i="1" s="1"/>
  <c r="BI301" i="1" a="1"/>
  <c r="BI301" i="1" s="1"/>
  <c r="BI302" i="1" a="1"/>
  <c r="BI302" i="1"/>
  <c r="BI303" i="1" a="1"/>
  <c r="BI303" i="1" s="1"/>
  <c r="BI304" i="1" a="1"/>
  <c r="BI304" i="1" s="1"/>
  <c r="BI305" i="1" a="1"/>
  <c r="BI305" i="1" s="1"/>
  <c r="BI306" i="1" a="1"/>
  <c r="BI306" i="1" s="1"/>
  <c r="BI307" i="1" a="1"/>
  <c r="BI307" i="1" s="1"/>
  <c r="BI308" i="1" a="1"/>
  <c r="BI308" i="1" s="1"/>
  <c r="BI309" i="1" a="1"/>
  <c r="BI309" i="1" s="1"/>
  <c r="BI310" i="1" a="1"/>
  <c r="BI310" i="1"/>
  <c r="BI311" i="1" a="1"/>
  <c r="BI311" i="1" s="1"/>
  <c r="BI312" i="1" a="1"/>
  <c r="BI312" i="1" s="1"/>
  <c r="BI313" i="1" a="1"/>
  <c r="BI313" i="1" s="1"/>
  <c r="BI314" i="1" a="1"/>
  <c r="BI314" i="1"/>
  <c r="BI315" i="1" a="1"/>
  <c r="BI315" i="1" s="1"/>
  <c r="BI316" i="1" a="1"/>
  <c r="BI316" i="1" s="1"/>
  <c r="BI317" i="1" a="1"/>
  <c r="BI317" i="1" s="1"/>
  <c r="BI318" i="1" a="1"/>
  <c r="BI318" i="1" s="1"/>
  <c r="BI319" i="1" a="1"/>
  <c r="BI319" i="1" s="1"/>
  <c r="BI320" i="1" a="1"/>
  <c r="BI320" i="1" s="1"/>
  <c r="BI321" i="1" a="1"/>
  <c r="BI321" i="1" s="1"/>
  <c r="BI322" i="1" a="1"/>
  <c r="BI322" i="1" s="1"/>
  <c r="BI323" i="1" a="1"/>
  <c r="BI323" i="1" s="1"/>
  <c r="BI324" i="1" a="1"/>
  <c r="BI324" i="1" s="1"/>
  <c r="BI325" i="1" a="1"/>
  <c r="BI325" i="1" s="1"/>
  <c r="BI326" i="1" a="1"/>
  <c r="BI326" i="1" s="1"/>
  <c r="BI327" i="1" a="1"/>
  <c r="BI327" i="1" s="1"/>
  <c r="BI328" i="1" a="1"/>
  <c r="BI328" i="1" s="1"/>
  <c r="BI329" i="1" a="1"/>
  <c r="BI329" i="1" s="1"/>
  <c r="BI330" i="1" a="1"/>
  <c r="BI330" i="1"/>
  <c r="BI331" i="1" a="1"/>
  <c r="BI331" i="1" s="1"/>
  <c r="BI332" i="1" a="1"/>
  <c r="BI332" i="1" s="1"/>
  <c r="BI333" i="1" a="1"/>
  <c r="BI333" i="1" s="1"/>
  <c r="BI334" i="1" a="1"/>
  <c r="BI334" i="1"/>
  <c r="BI335" i="1" a="1"/>
  <c r="BI335" i="1" s="1"/>
  <c r="BI336" i="1" a="1"/>
  <c r="BI336" i="1" s="1"/>
  <c r="BI337" i="1" a="1"/>
  <c r="BI337" i="1" s="1"/>
  <c r="BI338" i="1" a="1"/>
  <c r="BI338" i="1" s="1"/>
  <c r="BI339" i="1" a="1"/>
  <c r="BI339" i="1" s="1"/>
  <c r="BI340" i="1" a="1"/>
  <c r="BI340" i="1" s="1"/>
  <c r="BI341" i="1" a="1"/>
  <c r="BI341" i="1" s="1"/>
  <c r="BI342" i="1" a="1"/>
  <c r="BI342" i="1"/>
  <c r="BI343" i="1" a="1"/>
  <c r="BI343" i="1" s="1"/>
  <c r="BI344" i="1" a="1"/>
  <c r="BI344" i="1"/>
  <c r="BI345" i="1" a="1"/>
  <c r="BI345" i="1"/>
  <c r="BI346" i="1" a="1"/>
  <c r="BI346" i="1"/>
  <c r="BI347" i="1" a="1"/>
  <c r="BI347" i="1" s="1"/>
  <c r="BI348" i="1" a="1"/>
  <c r="BI348" i="1" s="1"/>
  <c r="BI349" i="1" a="1"/>
  <c r="BI349" i="1" s="1"/>
  <c r="BI350" i="1" a="1"/>
  <c r="BI350" i="1" s="1"/>
  <c r="BI351" i="1" a="1"/>
  <c r="BI351" i="1" s="1"/>
  <c r="BI352" i="1" a="1"/>
  <c r="BI352" i="1" s="1"/>
  <c r="BI353" i="1" a="1"/>
  <c r="BI353" i="1"/>
  <c r="BI354" i="1" a="1"/>
  <c r="BI354" i="1" s="1"/>
  <c r="BI355" i="1" a="1"/>
  <c r="BI355" i="1" s="1"/>
  <c r="BI356" i="1" a="1"/>
  <c r="BI356" i="1" s="1"/>
  <c r="BI357" i="1" a="1"/>
  <c r="BI357" i="1"/>
  <c r="BI358" i="1" a="1"/>
  <c r="BI358" i="1" s="1"/>
  <c r="BI359" i="1" a="1"/>
  <c r="BI359" i="1" s="1"/>
  <c r="BI360" i="1" a="1"/>
  <c r="BI360" i="1" s="1"/>
  <c r="BI361" i="1" a="1"/>
  <c r="BI361" i="1" s="1"/>
  <c r="BI362" i="1" a="1"/>
  <c r="BI362" i="1" s="1"/>
  <c r="BI363" i="1" a="1"/>
  <c r="BI363" i="1" s="1"/>
  <c r="BI364" i="1" a="1"/>
  <c r="BI364" i="1" s="1"/>
  <c r="BI365" i="1" a="1"/>
  <c r="BI365" i="1"/>
  <c r="BI366" i="1" a="1"/>
  <c r="BI366" i="1" s="1"/>
  <c r="BI367" i="1" a="1"/>
  <c r="BI367" i="1" s="1"/>
  <c r="BI368" i="1" a="1"/>
  <c r="BI368" i="1" s="1"/>
  <c r="BI369" i="1" a="1"/>
  <c r="BI369" i="1"/>
  <c r="BI370" i="1" a="1"/>
  <c r="BI370" i="1" s="1"/>
  <c r="BI371" i="1" a="1"/>
  <c r="BI371" i="1" s="1"/>
  <c r="BI372" i="1" a="1"/>
  <c r="BI372" i="1" s="1"/>
  <c r="BI373" i="1" a="1"/>
  <c r="BI373" i="1" s="1"/>
  <c r="BI374" i="1" a="1"/>
  <c r="BI374" i="1" s="1"/>
  <c r="BI375" i="1" a="1"/>
  <c r="BI375" i="1" s="1"/>
  <c r="BI376" i="1" a="1"/>
  <c r="BI376" i="1" s="1"/>
  <c r="BI377" i="1" a="1"/>
  <c r="BI377" i="1" s="1"/>
  <c r="BI378" i="1" a="1"/>
  <c r="BI378" i="1" s="1"/>
  <c r="BI379" i="1" a="1"/>
  <c r="BI379" i="1" s="1"/>
  <c r="BI380" i="1" a="1"/>
  <c r="BI380" i="1" s="1"/>
  <c r="BI381" i="1" a="1"/>
  <c r="BI381" i="1" s="1"/>
  <c r="BI382" i="1" a="1"/>
  <c r="BI382" i="1" s="1"/>
  <c r="BI383" i="1" a="1"/>
  <c r="BI383" i="1" s="1"/>
  <c r="BI384" i="1" a="1"/>
  <c r="BI384" i="1" s="1"/>
  <c r="BI385" i="1" a="1"/>
  <c r="BI385" i="1"/>
  <c r="BI386" i="1" a="1"/>
  <c r="BI386" i="1" s="1"/>
  <c r="BI387" i="1" a="1"/>
  <c r="BI387" i="1" s="1"/>
  <c r="BI388" i="1" a="1"/>
  <c r="BI388" i="1" s="1"/>
  <c r="BI389" i="1" a="1"/>
  <c r="BI389" i="1"/>
  <c r="BI390" i="1" a="1"/>
  <c r="BI390" i="1" s="1"/>
  <c r="BI391" i="1" a="1"/>
  <c r="BI391" i="1" s="1"/>
  <c r="BI392" i="1" a="1"/>
  <c r="BI392" i="1" s="1"/>
  <c r="BI393" i="1" a="1"/>
  <c r="BI393" i="1" s="1"/>
  <c r="BI394" i="1" a="1"/>
  <c r="BI394" i="1" s="1"/>
  <c r="BI395" i="1" a="1"/>
  <c r="BI395" i="1" s="1"/>
  <c r="BI396" i="1" a="1"/>
  <c r="BI396" i="1" s="1"/>
  <c r="BI397" i="1" a="1"/>
  <c r="BI397" i="1"/>
  <c r="BI398" i="1" a="1"/>
  <c r="BI398" i="1" s="1"/>
  <c r="BI399" i="1" a="1"/>
  <c r="BI399" i="1" s="1"/>
  <c r="BI400" i="1" a="1"/>
  <c r="BI400" i="1" s="1"/>
  <c r="BI401" i="1" a="1"/>
  <c r="BI401" i="1"/>
  <c r="BI402" i="1" a="1"/>
  <c r="BI402" i="1" s="1"/>
  <c r="BI403" i="1" a="1"/>
  <c r="BI403" i="1" s="1"/>
  <c r="BI404" i="1" a="1"/>
  <c r="BI404" i="1" s="1"/>
  <c r="BI405" i="1" a="1"/>
  <c r="BI405" i="1" s="1"/>
  <c r="BI406" i="1" a="1"/>
  <c r="BI406" i="1" s="1"/>
  <c r="BI407" i="1" a="1"/>
  <c r="BI407" i="1" s="1"/>
  <c r="BI408" i="1" a="1"/>
  <c r="BI408" i="1" s="1"/>
  <c r="BI409" i="1" a="1"/>
  <c r="BI409" i="1" s="1"/>
  <c r="BI410" i="1" a="1"/>
  <c r="BI410" i="1" s="1"/>
  <c r="BI411" i="1" a="1"/>
  <c r="BI411" i="1" s="1"/>
  <c r="BI412" i="1" a="1"/>
  <c r="BI412" i="1" s="1"/>
  <c r="BI413" i="1" a="1"/>
  <c r="BI413" i="1" s="1"/>
  <c r="BI414" i="1" a="1"/>
  <c r="BI414" i="1" s="1"/>
  <c r="BI415" i="1" a="1"/>
  <c r="BI415" i="1" s="1"/>
  <c r="BI416" i="1" a="1"/>
  <c r="BI416" i="1" s="1"/>
  <c r="BI417" i="1" a="1"/>
  <c r="BI417" i="1"/>
  <c r="BI418" i="1" a="1"/>
  <c r="BI418" i="1" s="1"/>
  <c r="BI419" i="1" a="1"/>
  <c r="BI419" i="1" s="1"/>
  <c r="BI420" i="1" a="1"/>
  <c r="BI420" i="1" s="1"/>
  <c r="BI421" i="1" a="1"/>
  <c r="BI421" i="1"/>
  <c r="BI422" i="1" a="1"/>
  <c r="BI422" i="1" s="1"/>
  <c r="BI423" i="1" a="1"/>
  <c r="BI423" i="1" s="1"/>
  <c r="BI424" i="1" a="1"/>
  <c r="BI424" i="1" s="1"/>
  <c r="BI425" i="1" a="1"/>
  <c r="BI425" i="1" s="1"/>
  <c r="BI426" i="1" a="1"/>
  <c r="BI426" i="1" s="1"/>
  <c r="BI427" i="1" a="1"/>
  <c r="BI427" i="1" s="1"/>
  <c r="BI428" i="1" a="1"/>
  <c r="BI428" i="1" s="1"/>
  <c r="BI429" i="1" a="1"/>
  <c r="BI429" i="1"/>
  <c r="BI430" i="1" a="1"/>
  <c r="BI430" i="1" s="1"/>
  <c r="BI431" i="1" a="1"/>
  <c r="BI431" i="1" s="1"/>
  <c r="BI432" i="1" a="1"/>
  <c r="BI432" i="1" s="1"/>
  <c r="BI433" i="1" a="1"/>
  <c r="BI433" i="1"/>
  <c r="BI434" i="1" a="1"/>
  <c r="BI434" i="1" s="1"/>
  <c r="BI435" i="1" a="1"/>
  <c r="BI435" i="1" s="1"/>
  <c r="BI436" i="1" a="1"/>
  <c r="BI436" i="1" s="1"/>
  <c r="BI437" i="1" a="1"/>
  <c r="BI437" i="1" s="1"/>
  <c r="BI438" i="1" a="1"/>
  <c r="BI438" i="1" s="1"/>
  <c r="BI439" i="1" a="1"/>
  <c r="BI439" i="1" s="1"/>
  <c r="BI440" i="1" a="1"/>
  <c r="BI440" i="1" s="1"/>
  <c r="BI441" i="1" a="1"/>
  <c r="BI441" i="1" s="1"/>
  <c r="BI442" i="1" a="1"/>
  <c r="BI442" i="1" s="1"/>
  <c r="BI443" i="1" a="1"/>
  <c r="BI443" i="1" s="1"/>
  <c r="BI444" i="1" a="1"/>
  <c r="BI444" i="1" s="1"/>
  <c r="BI445" i="1" a="1"/>
  <c r="BI445" i="1" s="1"/>
  <c r="BI446" i="1" a="1"/>
  <c r="BI446" i="1" s="1"/>
  <c r="BI447" i="1" a="1"/>
  <c r="BI447" i="1" s="1"/>
  <c r="BI448" i="1" a="1"/>
  <c r="BI448" i="1" s="1"/>
  <c r="BI449" i="1" a="1"/>
  <c r="BI449" i="1"/>
  <c r="BI450" i="1" a="1"/>
  <c r="BI450" i="1" s="1"/>
  <c r="BI451" i="1" a="1"/>
  <c r="BI451" i="1" s="1"/>
  <c r="BI452" i="1" a="1"/>
  <c r="BI452" i="1" s="1"/>
  <c r="BI453" i="1" a="1"/>
  <c r="BI453" i="1"/>
  <c r="BI454" i="1" a="1"/>
  <c r="BI454" i="1" s="1"/>
  <c r="BI455" i="1" a="1"/>
  <c r="BI455" i="1" s="1"/>
  <c r="BI456" i="1" a="1"/>
  <c r="BI456" i="1" s="1"/>
  <c r="BI457" i="1" a="1"/>
  <c r="BI457" i="1" s="1"/>
  <c r="BI458" i="1" a="1"/>
  <c r="BI458" i="1" s="1"/>
  <c r="BI459" i="1" a="1"/>
  <c r="BI459" i="1" s="1"/>
  <c r="BI460" i="1" a="1"/>
  <c r="BI460" i="1" s="1"/>
  <c r="BI461" i="1" a="1"/>
  <c r="BI461" i="1"/>
  <c r="BI462" i="1" a="1"/>
  <c r="BI462" i="1" s="1"/>
  <c r="BI463" i="1" a="1"/>
  <c r="BI463" i="1" s="1"/>
  <c r="BI464" i="1" a="1"/>
  <c r="BI464" i="1" s="1"/>
  <c r="BI465" i="1" a="1"/>
  <c r="BI465" i="1" s="1"/>
  <c r="BI466" i="1" a="1"/>
  <c r="BI466" i="1" s="1"/>
  <c r="BI467" i="1" a="1"/>
  <c r="BI467" i="1" s="1"/>
  <c r="BI468" i="1" a="1"/>
  <c r="BI468" i="1" s="1"/>
  <c r="BI469" i="1" a="1"/>
  <c r="BI469" i="1" s="1"/>
  <c r="BI470" i="1" a="1"/>
  <c r="BI470" i="1" s="1"/>
  <c r="BI471" i="1" a="1"/>
  <c r="BI471" i="1" s="1"/>
  <c r="BI472" i="1" a="1"/>
  <c r="BI472" i="1" s="1"/>
  <c r="BI473" i="1" a="1"/>
  <c r="BI473" i="1" s="1"/>
  <c r="BI474" i="1" a="1"/>
  <c r="BI474" i="1" s="1"/>
  <c r="BI475" i="1" a="1"/>
  <c r="BI475" i="1" s="1"/>
  <c r="BI476" i="1" a="1"/>
  <c r="BI476" i="1" s="1"/>
  <c r="BI477" i="1" a="1"/>
  <c r="BI477" i="1" s="1"/>
  <c r="BI478" i="1" a="1"/>
  <c r="BI478" i="1" s="1"/>
  <c r="BI479" i="1" a="1"/>
  <c r="BI479" i="1" s="1"/>
  <c r="BI480" i="1" a="1"/>
  <c r="BI480" i="1" s="1"/>
  <c r="BI481" i="1" a="1"/>
  <c r="BI481" i="1"/>
  <c r="BI482" i="1" a="1"/>
  <c r="BI482" i="1" s="1"/>
  <c r="BI483" i="1" a="1"/>
  <c r="BI483" i="1" s="1"/>
  <c r="BI484" i="1" a="1"/>
  <c r="BI484" i="1" s="1"/>
  <c r="BI485" i="1" a="1"/>
  <c r="BI485" i="1"/>
  <c r="BI486" i="1" a="1"/>
  <c r="BI486" i="1" s="1"/>
  <c r="BI487" i="1" a="1"/>
  <c r="BI487" i="1" s="1"/>
  <c r="BI488" i="1" a="1"/>
  <c r="BI488" i="1" s="1"/>
  <c r="BI489" i="1" a="1"/>
  <c r="BI489" i="1"/>
  <c r="BI490" i="1" a="1"/>
  <c r="BI490" i="1" s="1"/>
  <c r="BI491" i="1" a="1"/>
  <c r="BI491" i="1" s="1"/>
  <c r="BI492" i="1" a="1"/>
  <c r="BI492" i="1" s="1"/>
  <c r="BI493" i="1" a="1"/>
  <c r="BI493" i="1"/>
  <c r="BI494" i="1" a="1"/>
  <c r="BI494" i="1" s="1"/>
  <c r="BI495" i="1" a="1"/>
  <c r="BI495" i="1" s="1"/>
  <c r="BI496" i="1" a="1"/>
  <c r="BI496" i="1" s="1"/>
  <c r="BI497" i="1" a="1"/>
  <c r="BI497" i="1" s="1"/>
  <c r="BI498" i="1" a="1"/>
  <c r="BI498" i="1" s="1"/>
  <c r="BI499" i="1" a="1"/>
  <c r="BI499" i="1" s="1"/>
  <c r="BI500" i="1" a="1"/>
  <c r="BI500" i="1" s="1"/>
  <c r="BI501" i="1" a="1"/>
  <c r="BI501" i="1" s="1"/>
  <c r="BI502" i="1" a="1"/>
  <c r="BI502" i="1" s="1"/>
  <c r="BI503" i="1" a="1"/>
  <c r="BI503" i="1" s="1"/>
  <c r="BI504" i="1" a="1"/>
  <c r="BI504" i="1" s="1"/>
  <c r="BI505" i="1" a="1"/>
  <c r="BI505" i="1" s="1"/>
  <c r="BI506" i="1" a="1"/>
  <c r="BI506" i="1" s="1"/>
  <c r="BI507" i="1" a="1"/>
  <c r="BI507" i="1" s="1"/>
  <c r="BI508" i="1" a="1"/>
  <c r="BI508" i="1" s="1"/>
  <c r="BI509" i="1" a="1"/>
  <c r="BI509" i="1" s="1"/>
  <c r="BI510" i="1" a="1"/>
  <c r="BI510" i="1" s="1"/>
  <c r="BI511" i="1" a="1"/>
  <c r="BI511" i="1" s="1"/>
  <c r="BI512" i="1" a="1"/>
  <c r="BI512" i="1" s="1"/>
  <c r="BI513" i="1" a="1"/>
  <c r="BI513" i="1"/>
  <c r="BI514" i="1" a="1"/>
  <c r="BI514" i="1" s="1"/>
  <c r="BI515" i="1" a="1"/>
  <c r="BI515" i="1" s="1"/>
  <c r="BI516" i="1" a="1"/>
  <c r="BI516" i="1" s="1"/>
  <c r="BI517" i="1" a="1"/>
  <c r="BI517" i="1"/>
  <c r="BI518" i="1" a="1"/>
  <c r="BI518" i="1" s="1"/>
  <c r="BI519" i="1" a="1"/>
  <c r="BI519" i="1" s="1"/>
  <c r="BI520" i="1" a="1"/>
  <c r="BI520" i="1" s="1"/>
  <c r="BI521" i="1" a="1"/>
  <c r="BI521" i="1"/>
  <c r="BI522" i="1" a="1"/>
  <c r="BI522" i="1" s="1"/>
  <c r="BI523" i="1" a="1"/>
  <c r="BI523" i="1" s="1"/>
  <c r="BI524" i="1" a="1"/>
  <c r="BI524" i="1" s="1"/>
  <c r="BI525" i="1" a="1"/>
  <c r="BI525" i="1"/>
  <c r="BI526" i="1" a="1"/>
  <c r="BI526" i="1" s="1"/>
  <c r="BI527" i="1" a="1"/>
  <c r="BI527" i="1" s="1"/>
  <c r="BI528" i="1" a="1"/>
  <c r="BI528" i="1" s="1"/>
  <c r="BI529" i="1" a="1"/>
  <c r="BI529" i="1" s="1"/>
  <c r="BI530" i="1" a="1"/>
  <c r="BI530" i="1" s="1"/>
  <c r="BI531" i="1" a="1"/>
  <c r="BI531" i="1" s="1"/>
  <c r="BI532" i="1" a="1"/>
  <c r="BI532" i="1" s="1"/>
  <c r="BI533" i="1" a="1"/>
  <c r="BI533" i="1" s="1"/>
  <c r="BI534" i="1" a="1"/>
  <c r="BI534" i="1" s="1"/>
  <c r="BI535" i="1" a="1"/>
  <c r="BI535" i="1" s="1"/>
  <c r="BI536" i="1" a="1"/>
  <c r="BI536" i="1" s="1"/>
  <c r="BI537" i="1" a="1"/>
  <c r="BI537" i="1" s="1"/>
  <c r="BI538" i="1" a="1"/>
  <c r="BI538" i="1" s="1"/>
  <c r="BI539" i="1" a="1"/>
  <c r="BI539" i="1" s="1"/>
  <c r="BI540" i="1" a="1"/>
  <c r="BI540" i="1" s="1"/>
  <c r="BI541" i="1" a="1"/>
  <c r="BI541" i="1" s="1"/>
  <c r="BI542" i="1" a="1"/>
  <c r="BI542" i="1" s="1"/>
  <c r="BI543" i="1" a="1"/>
  <c r="BI543" i="1" s="1"/>
  <c r="BI544" i="1" a="1"/>
  <c r="BI544" i="1" s="1"/>
  <c r="BI545" i="1" a="1"/>
  <c r="BI545" i="1"/>
  <c r="BI546" i="1" a="1"/>
  <c r="BI546" i="1" s="1"/>
  <c r="BI547" i="1" a="1"/>
  <c r="BI547" i="1" s="1"/>
  <c r="BI548" i="1" a="1"/>
  <c r="BI548" i="1" s="1"/>
  <c r="BI549" i="1" a="1"/>
  <c r="BI549" i="1"/>
  <c r="BI550" i="1" a="1"/>
  <c r="BI550" i="1" s="1"/>
  <c r="BI551" i="1" a="1"/>
  <c r="BI551" i="1" s="1"/>
  <c r="BI552" i="1" a="1"/>
  <c r="BI552" i="1" s="1"/>
  <c r="BI553" i="1" a="1"/>
  <c r="BI553" i="1"/>
  <c r="BI554" i="1" a="1"/>
  <c r="BI554" i="1" s="1"/>
  <c r="BI555" i="1" a="1"/>
  <c r="BI555" i="1" s="1"/>
  <c r="BI556" i="1" a="1"/>
  <c r="BI556" i="1" s="1"/>
  <c r="BI557" i="1" a="1"/>
  <c r="BI557" i="1"/>
  <c r="BI558" i="1" a="1"/>
  <c r="BI558" i="1" s="1"/>
  <c r="BI559" i="1" a="1"/>
  <c r="BI559" i="1" s="1"/>
  <c r="BI560" i="1" a="1"/>
  <c r="BI560" i="1" s="1"/>
  <c r="BI561" i="1" a="1"/>
  <c r="BI561" i="1" s="1"/>
  <c r="BI562" i="1" a="1"/>
  <c r="BI562" i="1" s="1"/>
  <c r="BI563" i="1" a="1"/>
  <c r="BI563" i="1" s="1"/>
  <c r="BI564" i="1" a="1"/>
  <c r="BI564" i="1" s="1"/>
  <c r="BI565" i="1" a="1"/>
  <c r="BI565" i="1" s="1"/>
  <c r="BI566" i="1" a="1"/>
  <c r="BI566" i="1" s="1"/>
  <c r="BI567" i="1" a="1"/>
  <c r="BI567" i="1" s="1"/>
  <c r="BI568" i="1" a="1"/>
  <c r="BI568" i="1" s="1"/>
  <c r="BI569" i="1" a="1"/>
  <c r="BI569" i="1" s="1"/>
  <c r="BI570" i="1" a="1"/>
  <c r="BI570" i="1" s="1"/>
  <c r="BI571" i="1" a="1"/>
  <c r="BI571" i="1" s="1"/>
  <c r="BI572" i="1" a="1"/>
  <c r="BI572" i="1" s="1"/>
  <c r="BI573" i="1" a="1"/>
  <c r="BI573" i="1" s="1"/>
  <c r="BI574" i="1" a="1"/>
  <c r="BI574" i="1" s="1"/>
  <c r="BI575" i="1" a="1"/>
  <c r="BI575" i="1" s="1"/>
  <c r="BI576" i="1" a="1"/>
  <c r="BI576" i="1" s="1"/>
  <c r="BI577" i="1" a="1"/>
  <c r="BI577" i="1"/>
  <c r="BI578" i="1" a="1"/>
  <c r="BI578" i="1" s="1"/>
  <c r="BI579" i="1" a="1"/>
  <c r="BI579" i="1" s="1"/>
  <c r="BI580" i="1" a="1"/>
  <c r="BI580" i="1" s="1"/>
  <c r="BI581" i="1" a="1"/>
  <c r="BI581" i="1"/>
  <c r="BI582" i="1" a="1"/>
  <c r="BI582" i="1" s="1"/>
  <c r="BI583" i="1" a="1"/>
  <c r="BI583" i="1" s="1"/>
  <c r="BI584" i="1" a="1"/>
  <c r="BI584" i="1" s="1"/>
  <c r="BI585" i="1" a="1"/>
  <c r="BI585" i="1" s="1"/>
  <c r="BI586" i="1" a="1"/>
  <c r="BI586" i="1" s="1"/>
  <c r="BI587" i="1" a="1"/>
  <c r="BI587" i="1" s="1"/>
  <c r="BI588" i="1" a="1"/>
  <c r="BI588" i="1" s="1"/>
  <c r="BI589" i="1" a="1"/>
  <c r="BI589" i="1"/>
  <c r="BI590" i="1" a="1"/>
  <c r="BI590" i="1" s="1"/>
  <c r="BI591" i="1" a="1"/>
  <c r="BI591" i="1" s="1"/>
  <c r="BI592" i="1" a="1"/>
  <c r="BI592" i="1" s="1"/>
  <c r="BI593" i="1" a="1"/>
  <c r="BI593" i="1" s="1"/>
  <c r="BI594" i="1" a="1"/>
  <c r="BI594" i="1" s="1"/>
  <c r="BI595" i="1" a="1"/>
  <c r="BI595" i="1" s="1"/>
  <c r="BI596" i="1" a="1"/>
  <c r="BI596" i="1" s="1"/>
  <c r="BI597" i="1" a="1"/>
  <c r="BI597" i="1" s="1"/>
  <c r="BI598" i="1" a="1"/>
  <c r="BI598" i="1" s="1"/>
  <c r="BI599" i="1" a="1"/>
  <c r="BI599" i="1" s="1"/>
  <c r="BI600" i="1" a="1"/>
  <c r="BI600" i="1" s="1"/>
  <c r="BI601" i="1" a="1"/>
  <c r="BI601" i="1" s="1"/>
  <c r="BI602" i="1" a="1"/>
  <c r="BI602" i="1" s="1"/>
  <c r="BI603" i="1" a="1"/>
  <c r="BI603" i="1" s="1"/>
  <c r="BI604" i="1" a="1"/>
  <c r="BI604" i="1" s="1"/>
  <c r="BI605" i="1" a="1"/>
  <c r="BI605" i="1" s="1"/>
  <c r="BI606" i="1" a="1"/>
  <c r="BI606" i="1" s="1"/>
  <c r="BI607" i="1" a="1"/>
  <c r="BI607" i="1" s="1"/>
  <c r="BI608" i="1" a="1"/>
  <c r="BI608" i="1" s="1"/>
  <c r="BI609" i="1" a="1"/>
  <c r="BI609" i="1"/>
  <c r="BI610" i="1" a="1"/>
  <c r="BI610" i="1" s="1"/>
  <c r="BI611" i="1" a="1"/>
  <c r="BI611" i="1" s="1"/>
  <c r="BI612" i="1" a="1"/>
  <c r="BI612" i="1" s="1"/>
  <c r="BI613" i="1" a="1"/>
  <c r="BI613" i="1"/>
  <c r="BI614" i="1" a="1"/>
  <c r="BI614" i="1" s="1"/>
  <c r="BI615" i="1" a="1"/>
  <c r="BI615" i="1" s="1"/>
  <c r="BI616" i="1" a="1"/>
  <c r="BI616" i="1" s="1"/>
  <c r="BI617" i="1" a="1"/>
  <c r="BI617" i="1" s="1"/>
  <c r="BI618" i="1" a="1"/>
  <c r="BI618" i="1" s="1"/>
  <c r="BI619" i="1" a="1"/>
  <c r="BI619" i="1" s="1"/>
  <c r="BI620" i="1" a="1"/>
  <c r="BI620" i="1" s="1"/>
  <c r="BI621" i="1" a="1"/>
  <c r="BI621" i="1"/>
  <c r="BI622" i="1" a="1"/>
  <c r="BI622" i="1" s="1"/>
  <c r="BI623" i="1" a="1"/>
  <c r="BI623" i="1" s="1"/>
  <c r="BI624" i="1" a="1"/>
  <c r="BI624" i="1" s="1"/>
  <c r="BI625" i="1" a="1"/>
  <c r="BI625" i="1"/>
  <c r="BI626" i="1" a="1"/>
  <c r="BI626" i="1" s="1"/>
  <c r="BI627" i="1" a="1"/>
  <c r="BI627" i="1" s="1"/>
  <c r="BI628" i="1" a="1"/>
  <c r="BI628" i="1" s="1"/>
  <c r="BI629" i="1" a="1"/>
  <c r="BI629" i="1" s="1"/>
  <c r="BI630" i="1" a="1"/>
  <c r="BI630" i="1" s="1"/>
  <c r="BI631" i="1" a="1"/>
  <c r="BI631" i="1" s="1"/>
  <c r="BI632" i="1" a="1"/>
  <c r="BI632" i="1" s="1"/>
  <c r="BI633" i="1" a="1"/>
  <c r="BI633" i="1" s="1"/>
  <c r="BI634" i="1" a="1"/>
  <c r="BI634" i="1" s="1"/>
  <c r="BI635" i="1" a="1"/>
  <c r="BI635" i="1" s="1"/>
  <c r="BI636" i="1" a="1"/>
  <c r="BI636" i="1" s="1"/>
  <c r="BI637" i="1" a="1"/>
  <c r="BI637" i="1" s="1"/>
  <c r="BI638" i="1" a="1"/>
  <c r="BI638" i="1" s="1"/>
  <c r="BI639" i="1" a="1"/>
  <c r="BI639" i="1" s="1"/>
  <c r="BI640" i="1" a="1"/>
  <c r="BI640" i="1" s="1"/>
  <c r="BI641" i="1" a="1"/>
  <c r="BI641" i="1"/>
  <c r="BI642" i="1" a="1"/>
  <c r="BI642" i="1" s="1"/>
  <c r="BI643" i="1" a="1"/>
  <c r="BI643" i="1" s="1"/>
  <c r="BI644" i="1" a="1"/>
  <c r="BI644" i="1" s="1"/>
  <c r="BI645" i="1" a="1"/>
  <c r="BI645" i="1"/>
  <c r="BI646" i="1" a="1"/>
  <c r="BI646" i="1" s="1"/>
  <c r="BI647" i="1" a="1"/>
  <c r="BI647" i="1" s="1"/>
  <c r="BI648" i="1" a="1"/>
  <c r="BI648" i="1" s="1"/>
  <c r="BI649" i="1" a="1"/>
  <c r="BI649" i="1" s="1"/>
  <c r="BI650" i="1" a="1"/>
  <c r="BI650" i="1" s="1"/>
  <c r="BI651" i="1" a="1"/>
  <c r="BI651" i="1"/>
  <c r="BI652" i="1" a="1"/>
  <c r="BI652" i="1" s="1"/>
  <c r="BI653" i="1" a="1"/>
  <c r="BI653" i="1" s="1"/>
  <c r="BI654" i="1" a="1"/>
  <c r="BI654" i="1" s="1"/>
  <c r="BI655" i="1" a="1"/>
  <c r="BI655" i="1"/>
  <c r="BI656" i="1" a="1"/>
  <c r="BI656" i="1" s="1"/>
  <c r="BI657" i="1" a="1"/>
  <c r="BI657" i="1" s="1"/>
  <c r="BI658" i="1" a="1"/>
  <c r="BI658" i="1" s="1"/>
  <c r="BI659" i="1" a="1"/>
  <c r="BI659" i="1"/>
  <c r="BI660" i="1" a="1"/>
  <c r="BI660" i="1" s="1"/>
  <c r="BI661" i="1" a="1"/>
  <c r="BI661" i="1" s="1"/>
  <c r="BI662" i="1" a="1"/>
  <c r="BI662" i="1" s="1"/>
  <c r="BI663" i="1" a="1"/>
  <c r="BI663" i="1"/>
  <c r="BI664" i="1" a="1"/>
  <c r="BI664" i="1" s="1"/>
  <c r="BI665" i="1" a="1"/>
  <c r="BI665" i="1" s="1"/>
  <c r="BI666" i="1" a="1"/>
  <c r="BI666" i="1" s="1"/>
  <c r="BI667" i="1" a="1"/>
  <c r="BI667" i="1"/>
  <c r="BI668" i="1" a="1"/>
  <c r="BI668" i="1" s="1"/>
  <c r="BI669" i="1" a="1"/>
  <c r="BI669" i="1" s="1"/>
  <c r="BI670" i="1" a="1"/>
  <c r="BI670" i="1" s="1"/>
  <c r="BI671" i="1" a="1"/>
  <c r="BI671" i="1"/>
  <c r="BI672" i="1" a="1"/>
  <c r="BI672" i="1" s="1"/>
  <c r="BI673" i="1" a="1"/>
  <c r="BI673" i="1" s="1"/>
  <c r="BI674" i="1" a="1"/>
  <c r="BI674" i="1" s="1"/>
  <c r="BI675" i="1" a="1"/>
  <c r="BI675" i="1"/>
  <c r="BI676" i="1" a="1"/>
  <c r="BI676" i="1" s="1"/>
  <c r="BI677" i="1" a="1"/>
  <c r="BI677" i="1" s="1"/>
  <c r="BI678" i="1" a="1"/>
  <c r="BI678" i="1" s="1"/>
  <c r="BI679" i="1" a="1"/>
  <c r="BI679" i="1"/>
  <c r="BI680" i="1" a="1"/>
  <c r="BI680" i="1" s="1"/>
  <c r="BI681" i="1" a="1"/>
  <c r="BI681" i="1" s="1"/>
  <c r="BI682" i="1" a="1"/>
  <c r="BI682" i="1" s="1"/>
  <c r="BI683" i="1" a="1"/>
  <c r="BI683" i="1"/>
  <c r="BI684" i="1" a="1"/>
  <c r="BI684" i="1" s="1"/>
  <c r="BH3"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a="1"/>
  <c r="BH47" i="1" s="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Apetrei, Florin</author>
    <author>Jørgensen, Kim Inge</author>
    <author>Jensen, Ulf</author>
    <author>Hattmyr, Unni</author>
    <author>tc={69F54749-3EFA-412B-BA2B-EA8BA0A07BD8}</author>
    <author>tc={C4BBDB0E-EDAE-41AC-9DA6-F5C039C09A59}</author>
    <author>tc={96928C37-AA43-4367-8AD9-384816DB763E}</author>
    <author>tc={D601126B-ECB3-4D92-9DAF-8BE98DDAFBCB}</author>
    <author>tc={81ED7BD4-3148-446F-9EDE-C9D6B1EFC843}</author>
    <author>tc={50CA517B-027F-4943-8DCD-AFB0FC9C45A8}</author>
    <author>tc={E478CC0F-BE43-4765-ACE0-5339FE926CAE}</author>
    <author>tc={F0320D8F-24A0-4571-810C-BFF2FAA7C12B}</author>
    <author>tc={AC0A8C11-A8FE-4048-BB20-790E45F90CD2}</author>
    <author>tc={466893CA-5058-44D2-8206-B960DEC41134}</author>
    <author>tc={CC2BFA5E-8E87-4843-BF17-0032708254AD}</author>
    <author>tc={2C516EA1-0444-4604-B508-E64D529922EF}</author>
    <author>tc={8F25D637-767B-4554-83A4-F66291FB0B02}</author>
    <author>tc={1A801D36-EBDB-41A6-B4A9-38382750D901}</author>
    <author>tc={3FD96AFF-8A39-4248-842D-280F222F8E9E}</author>
    <author>tc={A321DAC0-D0C7-4D9F-9617-3DA26554B192}</author>
    <author>tc={B2046FD8-1C74-40C3-B3E3-BB21B543A153}</author>
    <author>tc={7E2899F9-0850-4A45-BAAB-DC469313A0E6}</author>
    <author>tc={7563E085-95A5-4394-861A-4D287FA3FF5B}</author>
    <author>tc={36311CB1-CD98-465C-9D30-430164D5BDEE}</author>
    <author>tc={A9155F94-965E-45A0-876F-1B3A6FACC149}</author>
    <author>tc={750B1C6C-CE49-484A-AC76-F972F58CA0D4}</author>
    <author>tc={8EBD4387-90FF-45D8-B9D0-22D160BDFB50}</author>
    <author>tc={607598CA-EDA5-4EC9-AF40-B488FEAEB694}</author>
    <author>tc={BDCEEC55-5803-48DA-96E5-05CD63E03F85}</author>
    <author>tc={79644B26-59BE-423C-9127-A7390E6FB352}</author>
    <author>tc={96AB2658-2ACB-4131-AFDC-E5B1D6FEA6B7}</author>
    <author>tc={8097E17D-3BA1-4B58-B6AD-29E6990A3978}</author>
    <author>tc={2758F171-8E60-4EDB-B49F-626E49DF41AE}</author>
    <author>tc={51430339-2184-47CB-A930-92FEF3A2413A}</author>
    <author>tc={E94F8703-DD9E-4C73-B2F1-C894CBCD4A0B}</author>
    <author>tc={46FFC7D1-96EB-48F5-B514-CFE55A9233B7}</author>
    <author>tc={C36BDCF9-433D-499F-80EE-AE1DFEF6A832}</author>
    <author>tc={0CAFD322-55BA-4681-9426-D3AE59423733}</author>
    <author>tc={7F5264AB-FA5E-47B3-9AD3-547CFCB7E24B}</author>
    <author>tc={F2030D07-2E26-4062-9162-98E30A8B5FEB}</author>
    <author>tc={0C63FF3E-BF74-468A-9990-852761FD7420}</author>
    <author>tc={D982B7C7-AC29-45A1-873F-0945EC257E69}</author>
    <author>tc={AEA4BA91-5AA4-4B4B-BBF4-4A489B83524A}</author>
    <author>tc={03E41FD8-9811-4B20-A0AB-D3DFE737DCE9}</author>
    <author>tc={998FBACD-6D53-4F71-AF74-0BE6BD4D76E4}</author>
    <author>tc={2480A553-7DD9-40A4-ABF7-A81D2048D8F3}</author>
    <author>tc={45F71147-EDF4-4AA4-8E39-C40D49A9950F}</author>
    <author>tc={7C34A0E6-1DE2-4722-98A1-4C15CFC74875}</author>
    <author>tc={406D3036-2F30-46FC-807A-F7DF6AA17470}</author>
    <author>tc={0AF24321-518C-4349-9290-B3888B8D9864}</author>
    <author>tc={350D2326-99E4-4414-A73F-6044786B6D16}</author>
    <author>tc={E9D6D443-F0D9-4823-9B29-C1BE82469B8F}</author>
    <author>tc={B3CF6D04-C199-4E3A-B7A6-C572258E2F50}</author>
    <author>tc={7FC8C897-466C-4D3B-8778-FF73AE052EB9}</author>
    <author>tc={C3E01DC6-6ADE-4937-A5A7-804E6AADFB65}</author>
    <author>tc={A43557CB-B7F1-4DA6-8D57-0E0277C0DE8B}</author>
    <author>tc={6D8509A0-C4FA-440D-BECE-C6D094E96E0E}</author>
    <author>tc={39977DA2-4284-44F4-A476-BD3BF41CD0D2}</author>
    <author>tc={18C7AA81-E881-4DC2-9876-26B51A5B380C}</author>
    <author>tc={74871EC7-D1FB-4D12-9A90-F3B135A078B8}</author>
    <author>tc={C42468DF-E1A1-4C69-BB59-09A403A484CB}</author>
    <author>tc={D09B52F7-9E34-4519-92F5-2CFF04FA8A78}</author>
    <author>tc={DFDED673-B5DC-4580-85B7-62AF81F5B72E}</author>
    <author>tc={BD45E959-4087-429A-B316-77BB8A462040}</author>
    <author>tc={01028AB8-7653-4453-969D-14F0831ED563}</author>
    <author>tc={EF261696-9085-496C-B12A-0F610C5F9F5C}</author>
    <author>tc={D32F62CD-DF95-4978-B15C-46BB34B93D06}</author>
    <author>tc={87BC12A3-B2A1-4DE2-B82C-114BBC8CD3C0}</author>
    <author>tc={120EE9EC-922B-4DBF-8DD8-A8174A3E6912}</author>
    <author>tc={8CE4D224-5637-4832-9DEE-CB39C14982FF}</author>
    <author>tc={0A9811F8-2C93-4AAD-9C1A-0F8086766B98}</author>
    <author>tc={C7A5BE60-AF07-4C1E-8F0D-1D97D3FF586F}</author>
    <author>tc={8E095088-A7CA-49D7-87CC-CA25035B0294}</author>
    <author>tc={7CA7412B-F275-46AE-8775-FFCDA57B5AB0}</author>
    <author>tc={B6B846FD-F661-4124-BB2C-AC3303245E8F}</author>
    <author>tc={219E7960-5FA2-4B0D-A9D3-98DEF58BFCEE}</author>
    <author>tc={6B931726-A020-4612-A798-674BF32D551D}</author>
    <author>tc={9C1B1F69-A066-444E-AC94-8CD3EC550A7B}</author>
    <author>tc={0D21414A-8BAC-49FD-A14D-315C6FD64C23}</author>
    <author>tc={F942FF27-1358-46F7-AE89-51E996C25DBE}</author>
    <author>tc={758D2882-9F21-448F-A0B9-B38903D0207F}</author>
    <author>tc={00BFBB27-D8A6-48B3-80C4-56C1E1D8C5B1}</author>
    <author>tc={56E3FF17-BF81-436D-9360-5C6C8C3D5C08}</author>
    <author>tc={4489C655-FF5D-4DC8-832D-A79F91EC26DA}</author>
    <author>tc={39D8FD73-9C63-4FFB-8669-32270F5BB6FC}</author>
    <author>tc={7C2E13AB-FE57-4C02-8E23-9186AD37A696}</author>
    <author>tc={34381554-AE9A-4DBE-909F-170C11137E52}</author>
    <author>tc={B241EBBC-F8EF-4D37-90F4-9C44CA2BB4EB}</author>
    <author>tc={CEB24AB2-9E05-4D37-B9F8-F82E3F2D78D2}</author>
    <author>tc={B6BDD34E-DEAA-4790-8043-C41614608B65}</author>
    <author>tc={25392A86-DD54-4DBB-8A84-A5616B11BF0E}</author>
    <author>tc={5E9FC949-FD2F-4768-8B12-B5AF9D06376C}</author>
    <author>tc={63B9AF1D-5453-4F08-992C-F286CA7986D2}</author>
    <author>tc={D88E74C7-19CA-416E-ACDF-E8A4A58E5371}</author>
    <author>tc={7891D791-C2CF-4A3E-9F80-1A34D8B0F572}</author>
    <author>tc={6F43ECCE-D486-4859-ACAE-15AFD8DDFB5F}</author>
    <author>tc={7E348EFB-DACB-45C3-9EE4-F61878904454}</author>
    <author>tc={9AD99646-2D7A-483A-9220-3B426CEEB75D}</author>
    <author>tc={140E90A7-63F9-4561-8B8F-4010DECF74AE}</author>
    <author>tc={90A81B2A-6A9E-4717-9D18-726A6952F72A}</author>
    <author>tc={F13BB440-AC2C-4025-89C4-BBDFF30BE154}</author>
    <author>tc={4E7D5E74-F7A2-409E-AD01-7DDBCDFF5AEA}</author>
    <author>tc={0F12B96C-2AD5-474F-8D02-C85DF83E75F2}</author>
    <author>tc={1662D842-E933-4007-9751-2393B43750C5}</author>
    <author>tc={DEE01F54-BF65-4FBA-98BD-85EFBD5B13AC}</author>
    <author>tc={90D95FA9-EF41-4FF5-9A61-A28B97298578}</author>
    <author>tc={3A3706B1-BDA5-448C-9D03-9293E328CF22}</author>
    <author>tc={ADE0D619-7BBC-4A60-B9D6-4B904EC1B968}</author>
    <author>tc={18F33059-6F93-4D24-83EB-6B0B9DAABBD4}</author>
    <author>tc={81C3D780-C4F5-41B5-AFC0-AB21A96EF879}</author>
    <author>tc={B097CA1B-10DA-491B-A9DF-131A3E817209}</author>
    <author>tc={1A7D482F-4C7D-4AEF-9264-F424363AF724}</author>
    <author>tc={3C521E32-247A-4935-B6CC-2473381336A4}</author>
    <author>tc={49B3B609-0558-41B9-A856-2961A3F0F39D}</author>
    <author>tc={107F5DC2-1E64-429B-A16F-0F6CDEB2C588}</author>
    <author>tc={20684E99-1452-4B8F-A7AD-86B5E05A5637}</author>
    <author>tc={80A53242-BE7D-4C13-99B7-ABC0D1B52051}</author>
    <author>tc={59B79B64-68C6-496D-A7B8-86B5797A6611}</author>
    <author>tc={A228F0B7-7C24-45C0-B495-B47093ABFCC5}</author>
    <author>tc={C9734E7B-7622-4A2F-BF3A-5C099DD2D954}</author>
    <author>tc={70B2A176-0E96-40A3-9636-D3EB90660311}</author>
    <author>tc={F8146321-92D0-46C8-A678-FDBBD7EDC4E3}</author>
    <author>tc={E16018C1-86E2-4FAD-8936-87CE7F986A27}</author>
    <author>tc={40AD06A6-76A0-4A91-8069-4DD40AF6AEFC}</author>
    <author>tc={A85B242C-E5CA-40CF-A5CA-0C2C0C6E8E09}</author>
    <author>tc={9E203F72-39EF-4737-850D-F108E985BDBC}</author>
    <author>tc={069B525A-9A1E-4C96-82E2-6F80ADA3835E}</author>
    <author>tc={CE2643E2-4545-471D-8B63-ADF9FF5B53C3}</author>
    <author>tc={A66798B4-7D24-4813-A05E-A8906337E7B6}</author>
    <author>tc={3F633272-AC32-4D49-87D2-8AEEEBE03516}</author>
    <author>tc={E6EE702E-42D8-41BE-97D2-EC8978526A9C}</author>
    <author>tc={B55977FE-7EA6-4C7A-84C8-FD46F7A4BB21}</author>
    <author>tc={004F13A4-40E0-4BEF-8DBD-4A71E24D0546}</author>
    <author>tc={A7B1AB81-748E-47A6-8782-E499EEE8F995}</author>
    <author>tc={091E0830-F572-4D84-9B12-122DE2588B1B}</author>
    <author>tc={AFF18D48-1EBD-454E-9923-AE9BD725D79D}</author>
    <author>tc={FAD6C1FE-4AC2-4063-A23D-90C8B5FE509E}</author>
    <author>tc={E2AF69DA-54CA-4F27-A57F-446CFDEDCB4C}</author>
    <author>tc={A5DF8D6B-B08A-4C1A-B91A-DE884356619D}</author>
    <author>tc={D03439A2-5718-4B9B-B40F-923474DDA24D}</author>
    <author>tc={3D3D945D-A708-40A5-B49A-2CB9466F2CF8}</author>
    <author>tc={D7AF3DC5-E10C-4EB0-9339-57C1E6F20680}</author>
    <author>tc={A52BCA91-40FC-49CD-8443-1ABDD52046EF}</author>
    <author>tc={C5F4D4D2-F4EC-4460-B81E-5367CC4C16F4}</author>
    <author>tc={56974D29-24C9-4624-A2D4-46A85F6D2932}</author>
    <author>tc={FB17C7EE-F717-49EB-8AE8-DF8D62DEB5FD}</author>
    <author>tc={43C2E17C-2292-4EBF-9E32-2270F493CCB9}</author>
    <author>tc={D4052823-FED5-444E-AFE6-631D321EB9B7}</author>
    <author>tc={F42FBBB6-8519-4083-BB99-A35F4D8C1836}</author>
    <author>tc={8BDE6CED-930C-4B3D-9207-DBAFC2A07F5A}</author>
    <author>tc={FDCE1556-8732-4805-ADE0-D8CD68737029}</author>
    <author>tc={191A3050-5BFB-4F7F-B14E-6B07427C9E7D}</author>
    <author>tc={C7CA9FFE-AF60-46AB-B8B1-9C029565E5E9}</author>
    <author>tc={57A64DB7-EA52-4061-B9F7-19C96097C1BA}</author>
    <author>tc={67BB83BC-3704-426D-9823-75F9F77CF907}</author>
    <author>tc={5FC4B2A8-9D7C-4258-9A21-069447F3D4DA}</author>
    <author>tc={538AE1B8-38DD-4346-8343-4B8D225E20C8}</author>
    <author>tc={B9693BC2-D04F-43A7-BEC2-DF363EBAFCB7}</author>
    <author>tc={12770E1D-1E3F-408C-A4E7-D6841EC32E15}</author>
    <author>tc={7D3C294C-A7E3-41C5-B0CC-1FB50C933C9E}</author>
    <author>tc={E89286E4-6EF8-4C8F-A3BB-D73D891769D0}</author>
    <author>tc={2BD94861-6462-448F-99D7-9957E9D31221}</author>
    <author>tc={0C109E3E-ADF6-49B3-8F31-B0F917425D86}</author>
    <author>tc={6D4CF180-710E-46C5-870E-CA93880999A7}</author>
    <author>tc={33D3C374-BA74-45ED-B4F2-346B5A869FCD}</author>
    <author>tc={B82D0F9E-A605-4644-ADF8-3513ADE2A73B}</author>
    <author>tc={10575A11-482B-4263-BADC-F2802569D51F}</author>
    <author>tc={BB51A602-E21D-4720-9877-E300EEC2F732}</author>
    <author>tc={0D4C3F59-E504-45C7-9C4F-1D6C94B32A2E}</author>
    <author>tc={244D1D75-3B2A-4362-A976-42842D83F866}</author>
    <author>tc={D4D31902-1090-457F-AACD-32B6D7DD7B7A}</author>
    <author>tc={66A9C407-293B-49AD-AFFF-8F4ADFF13520}</author>
    <author>tc={D0B170B0-59E7-4332-8099-9C832B055F8E}</author>
    <author>tc={C9EA37FC-4C74-4F64-858D-96DE9256DA79}</author>
    <author>tc={5FAE1AC6-BE28-4BA1-AA14-D121F494EFCC}</author>
    <author>tc={7E5883F7-F63B-46FE-9CF2-DB06D05EDD14}</author>
    <author>tc={E3A31577-63A7-4492-9DF0-8EB73E1514F1}</author>
    <author>tc={FE2AF9B3-59AE-4862-9FD3-177CAF14FC2A}</author>
    <author>tc={BB8B49EF-5EE9-4739-B7BE-A687650F03A4}</author>
    <author>tc={E54F90BA-269C-41CE-9A59-ECBCA8E7D000}</author>
    <author>tc={A98DE81B-FF71-4F3A-A7D8-2CE0D463FCFC}</author>
    <author>tc={C6060B5F-42BC-4403-9DE1-A7147094F2DC}</author>
    <author>tc={637FEE22-473B-4998-8D4B-A9348B247BC1}</author>
    <author>tc={989C8FC5-1C10-4B5C-BF59-42085D59231D}</author>
    <author>tc={4EEC59F2-1916-4188-B918-D53865DE284A}</author>
    <author>tc={F0DA3FB0-0DC7-4556-B3F5-B410CD366A4B}</author>
    <author>tc={431E5974-7B69-48F3-A384-B1ED5DCE835B}</author>
    <author>tc={115A4FC1-314C-4E61-A04C-A447A44E37AC}</author>
    <author>tc={C65BC455-F348-4F15-B312-03D3E9EED82A}</author>
    <author>tc={7D9179EC-A7B9-40A7-BD91-9DFEDB7642AA}</author>
    <author>tc={490FD2E1-07A2-4EC6-A860-DB65113CD8ED}</author>
    <author>tc={F684AF43-48F2-4C41-B122-18CBCA3B06EF}</author>
    <author>tc={1D66D8A4-C68E-41ED-89BD-5E2D0789A1FB}</author>
    <author>tc={ABE9F965-8CA5-40F6-A954-ABAA91898591}</author>
    <author>tc={4687252D-A23E-4CC9-B677-4D4F492474B4}</author>
    <author>tc={B79F692C-91BF-4537-AA04-E8E001428E8A}</author>
    <author>tc={2CD492CA-3057-44AD-BC44-E1383937773E}</author>
    <author>tc={9C00ACF5-29A8-4464-8C95-92778E16FAF5}</author>
    <author>tc={2322DCAB-8BAD-4A28-A363-10F897611A65}</author>
    <author>tc={D1B556BE-73B9-4BB8-B3B1-41396B0C8770}</author>
    <author>tc={5434F93D-096F-4DCE-BDFF-9BBFAA4696AA}</author>
    <author>tc={DB2CE423-73AE-4DF3-B5B9-C0266DBD2D5C}</author>
    <author>tc={FD25F650-07E1-4023-89C0-A3091828EFA7}</author>
    <author>tc={A30704B1-39F9-4638-9AEB-E8B665298C46}</author>
    <author>tc={EA854733-614B-4E7E-A33D-5DCD8362097C}</author>
    <author>tc={EDE39C21-563A-482C-BAA8-8E9EE549CAD1}</author>
    <author>tc={A8EC3873-33B8-4EA7-8975-050525581E74}</author>
    <author>tc={97CBE8A3-7BFA-4792-BE0C-4B07AD6EC931}</author>
    <author>tc={08A656AF-7130-4909-9DEC-83877A78B9D0}</author>
    <author>tc={5A1F53B4-7916-4CAD-B732-8C66A842211A}</author>
    <author>tc={C6C07C2E-0DDB-4026-9B49-705B0B58452F}</author>
    <author>tc={0F0E49AD-EF8A-4CC4-B0EE-8909F12AB15B}</author>
    <author>tc={796FB8A4-090D-488C-A2A6-4D0BA5C245F0}</author>
    <author>tc={1D24A250-B76F-47FF-A870-05FDD218C25F}</author>
    <author>tc={C2E390D7-C822-4CF9-A9DC-81122F703036}</author>
    <author>tc={BC205299-3253-429A-A4C9-DBB8829D3940}</author>
    <author>tc={7E9B19AC-112D-4D76-A31C-6CA2E9A105AD}</author>
    <author>tc={1637784E-9CAC-4F2F-853F-29910EDCEDCA}</author>
    <author>tc={81BBA2E5-9019-4FDE-A771-9D9212D08F29}</author>
    <author>tc={3CFF5489-DE8B-4B09-910F-89CA7C17D32A}</author>
    <author>tc={60A9152F-1BCD-462A-AEC5-C825B88AE735}</author>
    <author>tc={22E0CD89-F109-4BC5-81FB-4F39EAC9BAC0}</author>
    <author>tc={B97DE0EF-85E4-4842-88AB-FD6A0E0DA124}</author>
    <author>tc={42E42FF4-EB8B-4A19-A25B-28F8778AD2EE}</author>
    <author>tc={8FF92191-C560-43F8-B25E-DAA584F59B1A}</author>
    <author>tc={E88369CC-F6C0-4072-86CD-4F38B59451E5}</author>
    <author>tc={A71C4438-BD8C-46C9-A190-FC89101BCFA4}</author>
    <author>tc={E7F108CC-8708-4B8F-90C3-1BD30C646BC9}</author>
    <author>tc={6E6A53C0-60B2-4D43-805C-4E41EC55070F}</author>
    <author>tc={F509394B-658E-4EDA-8FB6-1292A3550271}</author>
    <author>tc={758B3DA8-3B23-4B27-ACC5-B90FC52D331C}</author>
    <author>tc={82863953-A559-4CF6-85CB-A4C7E56C89EB}</author>
    <author>tc={7C7D8526-4529-4B93-97FB-A5B500109940}</author>
    <author>tc={643C50E2-07EA-4D47-8F9A-2308FA34664D}</author>
    <author>tc={302E73A3-705E-43AF-B90C-BB3A03E814EE}</author>
    <author>tc={E4D053CB-80FA-4421-806D-759AE050A325}</author>
    <author>tc={205DDE2A-D4F0-491A-A1E6-53859AC26B0C}</author>
    <author>tc={DA3AD768-5B90-46D5-AD33-A5EBBF84B576}</author>
    <author>tc={797087D2-B210-4E75-A96F-5447774B3F3D}</author>
    <author>tc={13033927-14EB-47AF-98EA-22C50874B243}</author>
    <author>tc={C4666084-8BAB-46D6-BAC1-C2C53DA12F63}</author>
    <author>tc={BA44737F-3969-42FC-B7D7-D942858D1701}</author>
    <author>tc={0BED7739-E202-4748-9DC8-CE0B3CA0E3D1}</author>
    <author>tc={731A8E0F-A467-4916-8703-E23CACB75521}</author>
    <author>tc={0E9CC0DB-859A-4DB9-AD46-438C0C545223}</author>
    <author>tc={E3CAF987-3CA8-4451-9291-1E0716D08DD2}</author>
    <author>tc={8467F266-09BF-49C4-9B39-72888F69D92F}</author>
    <author>tc={23CE8BFF-18DF-45A9-8AE2-E4A61F7E63EE}</author>
    <author>tc={ECEEF794-7327-416D-B902-E4DD6543B3D0}</author>
    <author>tc={BFEAA5E0-76C4-4516-9E39-ACCEE354A791}</author>
    <author>tc={438B92C8-FB3C-4474-B2F8-95D0DECA0B83}</author>
    <author>tc={5C7AC43B-7B4D-47AA-A73C-A702408BA89D}</author>
    <author>tc={2C99D3C3-7811-44A6-8DF3-D938DDFE5DC2}</author>
    <author>tc={804CD07C-825F-47C0-8FDB-234DE1372E45}</author>
    <author>tc={F46B3829-47F7-45E8-8E97-519FBC3F6970}</author>
    <author>tc={9222FAB0-9895-43AB-8262-111B7A0F1B87}</author>
    <author>tc={B0FF9226-BA57-4E41-B558-E65148CFE1A1}</author>
    <author>tc={3E8E3E2C-1760-4134-85A0-938035A7D11E}</author>
    <author>tc={80F88550-BEFC-46DC-A5C5-0AF4AEEAA40B}</author>
    <author>tc={74E0C98E-B99F-4B2A-8E64-6A21CFD0E960}</author>
    <author>tc={A66FF8C8-0232-427C-A858-8BBB90382E64}</author>
    <author>tc={FB53DCEB-ACC8-4881-AF18-464B346024B6}</author>
    <author>tc={85412A43-D3D6-4686-8F81-E60069613DC8}</author>
    <author>tc={27F8862C-24E7-4FAB-983D-27D6AE04BC38}</author>
    <author>tc={C0BA55A2-D073-40DA-9777-DC9637D489F3}</author>
    <author>tc={41D308C7-BCFD-4554-B0D4-9A60CC75ED28}</author>
    <author>tc={E04D8B58-D15F-4CEE-8495-7ED70F6A9B90}</author>
    <author>tc={69D4208B-9744-4B01-ABB4-DAE1B8ED6383}</author>
    <author>tc={1E6A4F67-7BD3-45E7-885E-9212E51191FB}</author>
    <author>tc={2A05D821-70DE-4624-995D-DBEFFF220667}</author>
    <author>tc={0731F88B-70FA-452E-AB20-250E3197BBC6}</author>
    <author>tc={27350598-714D-46FF-A7FC-DD3BD802EF6A}</author>
    <author>tc={5B486AED-E038-4A37-9686-C45AD8D3D41F}</author>
    <author>tc={47218C1A-C0DB-44E9-8D23-6596E2414A9F}</author>
    <author>tc={2F7EF6B8-F7E8-40F2-B662-8DB1FA297277}</author>
    <author>tc={91AAACD3-1705-4EFC-A29A-BBF58F66C50D}</author>
    <author>tc={98F1CED7-2941-4015-B5BA-B377735750B7}</author>
    <author>tc={B1F22ACD-B2CC-40F5-9BEB-0FCF174EED62}</author>
    <author>tc={0644CEB3-D288-4CFB-934B-AE6F158F1054}</author>
    <author>tc={27137E92-EF05-4482-BBAA-9ABE0C2FEF51}</author>
    <author>tc={D4431B76-B85A-40DB-B11F-F4D7C7879696}</author>
    <author>tc={C4A78149-4866-46CA-A6A5-1F9CC3DBDCA8}</author>
    <author>tc={2AFF1916-3815-45D7-A312-521248C545E7}</author>
    <author>tc={B6B5EEA8-26F6-4AEF-8AC3-A13BFBEAC880}</author>
    <author>tc={EE6FC71F-FD2E-4354-BC98-E317529DDA94}</author>
    <author>tc={3DF399DC-2B45-4E13-AB72-1225B1202BA4}</author>
    <author>tc={63C0EC4C-0144-445D-A62B-332C582EE7EA}</author>
    <author>tc={5DE38226-ECF0-4B94-99A0-656070EB29D3}</author>
    <author>tc={EBD92880-418A-422C-9F08-1C0FBC37A736}</author>
    <author>tc={8EFC84AB-268C-4956-93EB-6A48DD4D8ADD}</author>
    <author>tc={8C169C9D-99B5-4223-A043-5DDD48F03A1D}</author>
    <author>tc={9970197B-2CDA-45F1-852C-613C01DD5463}</author>
    <author>tc={948628A1-55B5-4ED7-9C17-5C42F88A07F2}</author>
    <author>tc={C773296A-8960-4078-A22D-4A7C40DDCC9F}</author>
    <author>tc={5329CDC8-3706-475C-8A50-E72BF6CED6E6}</author>
    <author>tc={ED90C254-2F33-4A49-A260-8498C8702949}</author>
    <author>tc={8FEAD4F9-C5A1-4AE1-BD00-6C19889BF9D9}</author>
    <author>tc={829540A8-683B-492B-8728-BDDAEBC26BE5}</author>
    <author>tc={93828BBF-D6AD-4440-99E6-86707FD15B7A}</author>
    <author>tc={0CD377F5-1A65-4F8E-B059-7D6F1C21FA27}</author>
    <author>tc={3C1A8593-BB35-469E-8DDC-817110640046}</author>
    <author>tc={7FC18369-CE7E-4D3B-94BB-EA13F0961894}</author>
    <author>tc={05A5CAC2-C4D7-495B-AA33-7818E181D0DF}</author>
    <author>tc={45316C9A-5D10-4DED-A91D-F65376C173EB}</author>
    <author>tc={FD231323-FB48-4A75-85D9-335A1F6A07B4}</author>
    <author>tc={766902F4-569E-4BB8-9611-14ECACA3B5B0}</author>
    <author>tc={0B69DB66-1AFF-4156-9A1F-34889BE4CE35}</author>
    <author>tc={16DAC90D-969B-4D60-B8E7-C3608D53C5DA}</author>
    <author>tc={594D89F3-0676-43D1-A059-C4C30BA6F17F}</author>
    <author>tc={22A0C5AD-BB8D-4448-A115-FB83CC3B5392}</author>
    <author>tc={EE462980-C24F-4600-A585-A7F1FABAF8A8}</author>
    <author>tc={B884AE4F-CD96-40B6-9E20-37176D72862B}</author>
    <author>tc={078503E7-A62D-4662-8E07-129E53F87F6A}</author>
    <author>tc={C73E163E-0D42-4DA7-A47D-EA7C958D964B}</author>
    <author>tc={01B41B96-C663-4B4D-903A-12A5F61D2D24}</author>
    <author>tc={4D514854-6F84-4F18-AD39-7AC7697FFCEE}</author>
    <author>tc={69F9FF77-5F17-45D8-B124-17A40EA689B1}</author>
    <author>tc={8F18949D-C8DE-4306-955A-5348A67CCAEE}</author>
    <author>tc={443B080D-70AD-43F4-A4CE-5B5050FC4B92}</author>
    <author>tc={31BBE200-635E-42DB-85BF-ADEE5EFBBFC8}</author>
    <author>tc={72945BE8-C73B-4CA9-9FCC-7319E782A21F}</author>
    <author>tc={E576B9F5-734E-4FD0-9B13-7BB807BAA402}</author>
    <author>tc={FCE22004-AA7A-4D00-87CA-60000D6CA60D}</author>
    <author>tc={6D3C38EB-7B5F-4980-A7B9-10F456022B88}</author>
    <author>tc={1B6B2CF3-D259-461D-BFCC-FA741E058E58}</author>
    <author>tc={B8BBA507-0727-41E8-88B2-1A5CBE36B79C}</author>
    <author>tc={658CCBE5-B7E3-4C1A-9CD1-0C2540CC020D}</author>
    <author>tc={383051BF-F8BE-4047-B1D2-E529DB9603E1}</author>
    <author>tc={24AA581C-3D1D-4582-B094-2B074B160A8C}</author>
    <author>tc={B925A040-B4BD-4BD5-8BFA-E366B254B3E1}</author>
    <author>tc={5294048A-57AB-4B5A-9ED6-8B13C9B2C7A5}</author>
    <author>tc={1240FA30-A9EB-49AA-8140-AAB905BF82F9}</author>
    <author>tc={57B43D60-06D1-425B-B75C-1F1819C90E2C}</author>
    <author>tc={EEA4E8E2-7E80-476C-94D2-6C6B28E75DEA}</author>
    <author>tc={AAF14444-322A-4D12-A017-DC0181FB8842}</author>
    <author>tc={871D8018-DBAC-4FD6-B75A-4BEC83EA3E76}</author>
    <author>tc={171E08CA-6B2D-49FA-B99C-44194E265324}</author>
    <author>tc={AB5C2461-94B2-4FF8-A5B7-BD19409D95F7}</author>
    <author>tc={9859E2E8-D7AB-4D86-B947-15BF8AF3CC62}</author>
    <author>tc={CCE43528-E62A-4B0A-B6B3-6AE8B14B0FC3}</author>
    <author>tc={BCABC4F3-BD17-4C04-B610-8744AC98AB74}</author>
    <author>tc={BA7381C3-35DA-4AE0-A6FE-E297B72BB883}</author>
    <author>tc={76F9E65D-E6BD-4D3C-B9ED-D7CE0A448BBA}</author>
    <author>tc={7BD80A8B-DAF1-4940-AE6C-B23FFED685AC}</author>
    <author>tc={C686EA49-8F16-4D86-90DF-6975D5F1D88A}</author>
    <author>tc={ACD02D02-8F6E-47AD-B1EA-7C79BEEFD289}</author>
    <author>tc={18CC6295-D7DC-4A8F-8196-995B58297C73}</author>
    <author>tc={EA39674F-D9B8-4804-A51F-8FE9B6A70123}</author>
    <author>tc={DCA08090-A748-46A6-8F74-737FE89CC682}</author>
    <author>tc={FF18D762-992C-409D-910D-0B5F78FCB818}</author>
    <author>tc={D2FCFF40-C7E1-40C3-B065-E16A46EAF552}</author>
    <author>tc={6556697E-8845-45C7-BF66-D1F03A891FAF}</author>
    <author>tc={634D8EFF-D6B3-4583-A10C-BC3F99AACECD}</author>
    <author>tc={91C80C8B-3A52-4867-9D29-8D7C089CFF5B}</author>
    <author>tc={7F967478-2ED3-4BB8-A77A-B40672A065E8}</author>
    <author>tc={132AD320-3594-4378-A51D-25C7BC9E1E16}</author>
    <author>tc={D5C97CD1-4D42-47EA-9DC5-A24481E63F7E}</author>
    <author>tc={2B636D83-DF4E-42BE-8621-D677D6F1AF50}</author>
    <author>tc={08658464-FC72-426D-ADE9-C02A075405F7}</author>
    <author>tc={8CC226EC-7377-4941-9239-28D1DD6A00AA}</author>
    <author>tc={831FA2AD-3E0D-4A98-93E0-3F5DC8452A5C}</author>
    <author>tc={688C0403-9E10-4CA9-8955-2AB7BF73E082}</author>
    <author>tc={0C3D5785-E3AB-40A3-B695-72CAE4222C0D}</author>
    <author>tc={12E74065-5AE6-478E-A07D-8B1F59396B39}</author>
    <author>tc={6B79DC24-C3B0-44DB-9B0B-EFD6B111442E}</author>
    <author>tc={F0967E93-D0C5-43C9-8C83-A183211AD7B2}</author>
    <author>tc={F585099E-2792-4D01-9C76-FFFF0CF97023}</author>
    <author>tc={72E5299C-D199-4D7B-A25B-2B047CC28BF2}</author>
    <author>tc={A6C46DF4-4BF8-4818-99A2-FE413C42D514}</author>
    <author>tc={6B572D5B-A929-4124-9AF5-589488A06A09}</author>
    <author>tc={D93AE61D-AFEE-4D87-990C-56F38A6087BB}</author>
    <author>tc={853A3241-B04A-4839-BD29-D6C9C8AB5F76}</author>
    <author>tc={ACF61851-5A31-45F6-B016-F96E932B1AB1}</author>
    <author>tc={84C24DF8-8C2A-432B-8D83-D52DA7F38DA9}</author>
    <author>tc={234710B4-8FD4-4CE9-841E-CA9A7AF43FCD}</author>
    <author>tc={009A90DC-46D9-451C-B4C0-BC8D03BE5372}</author>
    <author>tc={C1226389-F21D-42E1-961E-688598C95CD7}</author>
    <author>tc={EA162180-19EA-4432-85B1-C62E7D90E11F}</author>
    <author>tc={A7B08FD8-B790-45A7-83DD-23F88AD4B84F}</author>
    <author>tc={B233035F-8541-4EB6-A79C-658EC424E7C0}</author>
    <author>tc={A57BF9DF-9714-4DA6-9E84-E3571AF86F5A}</author>
    <author>tc={B81064C8-CC81-4E9C-BCBA-E2899DB337B1}</author>
    <author>tc={E8A464B3-1E6A-4F64-8484-6E804B103996}</author>
    <author>tc={88BC6424-AE61-4828-8158-A644092F04ED}</author>
    <author>tc={69CE3BA3-8E7B-4228-8A1F-F74E59358F30}</author>
    <author>tc={5C0DF50A-00A0-423B-971A-3EFBCFDDECE6}</author>
    <author>tc={03589620-22BA-4D6B-B481-9E3A25737035}</author>
    <author>tc={A9F0B09F-4D70-425C-84CF-EA1DB2E7CBAB}</author>
    <author>tc={9B408BBC-D074-471E-B502-A1C88AD2D110}</author>
    <author>tc={FF38B83B-785D-4619-BC5E-2D96BF9B322C}</author>
    <author>tc={14A9E4F8-EC54-48F8-B49F-2F96E8BBA545}</author>
    <author>tc={5108EAB4-C715-458D-81ED-EE0DEBB706E4}</author>
    <author>tc={1EF9309F-A36F-4AC4-A20E-D54B79FD98F0}</author>
    <author>tc={5918BF5D-864E-4B0D-8B1D-34F522DF8CD7}</author>
    <author>tc={A6BFD631-E5E9-4495-9746-88B4DBB3ECE6}</author>
    <author>tc={3691EF9E-5F4A-4311-8668-765C02341A97}</author>
    <author>tc={A681B965-C1DB-4138-AA27-291EE15EA000}</author>
    <author>tc={12F86A5C-2F3E-46CA-BBDD-D4C6F1D3D8AA}</author>
    <author>tc={2D3D692D-DC24-4A5D-9A4A-C6BAB6D2CF26}</author>
    <author>tc={ED5092E3-74E6-467D-BB47-FCBB14710830}</author>
    <author>tc={522122B2-86F2-4898-A5F6-6076EF496DDA}</author>
    <author>tc={D3880530-6C39-4F69-9B3B-6EED11F7A724}</author>
    <author>tc={DE51CAD0-F022-45AB-B551-74D7660063CB}</author>
    <author>tc={9E8C4633-EFDD-44C7-90EE-D5AB4C7545CA}</author>
    <author>tc={6AA68065-4D67-400E-BCC8-649A3E1D7C4B}</author>
    <author>tc={035F0352-1E9F-46FF-8DE8-8266B4E37A7F}</author>
    <author>tc={39CED046-95CD-4FE3-9A75-49EEA4BBD07D}</author>
    <author>tc={56E016B7-7E2C-4892-B531-7B023A6358E5}</author>
    <author>tc={BFF0C4EB-F5C5-46BB-90C6-52A16CBF9CEA}</author>
    <author>tc={552F6746-78DD-4EA2-BCCE-5F31B136689D}</author>
    <author>tc={13D0F6DF-383C-459D-9053-A429A5754A12}</author>
    <author>tc={BD34612F-4506-4245-8050-2C0EEB21741B}</author>
    <author>tc={B5C306AA-9223-4598-9A52-C0178048A8A0}</author>
    <author>tc={758E9159-873F-4FD0-A39B-19012379E57F}</author>
    <author>tc={BDB0C6CA-9B61-4845-9FA1-0772ADF0D1FE}</author>
    <author>tc={E4F18533-7497-4786-AB70-309889209CDE}</author>
    <author>tc={1D79D518-B071-4D05-81B7-5BCDCED3A2F4}</author>
    <author>tc={BA2A13F7-54FA-43E4-9A96-B31C1BBD448A}</author>
    <author>tc={D43498BC-21E6-4B20-A43D-F56F943F5529}</author>
    <author>tc={7A10D27F-CBB9-497E-B39E-40EDA986C468}</author>
    <author>tc={0566495A-CE7A-45D2-995B-D0C40919753B}</author>
    <author>tc={165D3D2D-1D04-434C-8564-BCAC7CDECA59}</author>
    <author>tc={CB38B282-921D-48F9-AB85-C544505F1B8A}</author>
    <author>tc={B9411C93-EEAA-4C3C-B562-3421A1EEF18D}</author>
    <author>tc={7957DF65-82DA-4A88-8771-7F7C9B2A4AF6}</author>
    <author>tc={A2FCB03B-3571-445F-A673-C675FC611BED}</author>
    <author>tc={AF5151D2-0DB9-4A2E-B904-291B8CF08FD6}</author>
    <author>tc={B188BEA7-D85C-4535-A674-EFE7B91B8F03}</author>
    <author>tc={0A30EFC6-874C-4C88-AB04-07A84D418997}</author>
    <author>tc={83D20B42-0CCC-474C-9626-B5FAE63AAAEA}</author>
    <author>tc={6F5617F0-FBAC-4AFF-AF26-CF49246C2AE0}</author>
    <author>tc={086F2E0E-68B3-457C-B5E3-942360E00D7A}</author>
    <author>tc={08DF101B-BDED-46F4-A344-B57F43DBB952}</author>
    <author>tc={9A946BE2-64FD-4D4B-B3C8-31157B7D2F76}</author>
    <author>tc={856EBBC2-1B89-4E36-B2D6-2C34E5D21BE3}</author>
    <author>tc={5F23DAE8-7E64-4341-830D-5E97A939F259}</author>
    <author>tc={1AD1895E-8A72-4D46-BC50-D00F089AFF82}</author>
    <author>tc={62DD6084-BFA0-456D-B72E-C2273483E476}</author>
    <author>tc={59D67696-0942-4601-AAA2-6C177B94A782}</author>
    <author>tc={AB2DBA7E-3C59-444B-8159-F6FB51E89DEB}</author>
    <author>tc={CA7CAB84-79A2-4DB5-8C34-FA978A522F31}</author>
    <author>tc={726F5E41-C5C5-463E-A815-2CC46E0AEA16}</author>
    <author>tc={A5C1FF35-048E-4EDF-A167-50B6FE11CEFB}</author>
    <author>tc={C201B65F-83BB-4ADD-9ED2-A51D81A24A26}</author>
    <author>tc={4AE6A0DA-BD5A-491D-9206-690E746C97FE}</author>
    <author>tc={A90E4143-C834-4884-8783-D188A84F4C4F}</author>
    <author>tc={D20397CB-C528-4424-8FA9-50AB3661084A}</author>
    <author>tc={4652A864-0F0B-4291-9E0D-352FBA825FA3}</author>
    <author>tc={8A15D486-DDD1-4C92-AA7D-FC91A633C174}</author>
    <author>tc={11D9A9E0-85A2-4406-AF5E-D67D02428AD0}</author>
    <author>tc={7989F5FF-63CA-4E66-8552-AF42D35D55A5}</author>
    <author>tc={D520348E-049A-4A25-9AEB-BB802AD50AEF}</author>
    <author>tc={B1E25C52-6EA7-420C-AFB3-A4F64E715404}</author>
    <author>tc={31DBC48E-3B77-4B2C-8138-7C531B699301}</author>
    <author>tc={FBB9547C-353C-4309-8731-A4BEED52B78B}</author>
    <author>tc={066E3BC4-AE18-4FFC-8D9E-AA07FE393987}</author>
    <author>tc={F5B1BFB2-3D38-48BE-B256-673ED3655086}</author>
    <author>tc={88A83946-EB8E-4A6D-94D6-6A924B36BDB9}</author>
    <author>tc={B5CD5B3B-0CC5-42E3-8E63-AA288ADACC2A}</author>
    <author>tc={C794ACD1-4D4E-46D0-AE43-AA937645879B}</author>
    <author>tc={F6E6A589-6013-4418-8F69-8DA449C11007}</author>
    <author>tc={899AC2F3-98FE-4B31-BB88-B8253A8FC657}</author>
    <author>tc={45271661-9834-49F7-A22E-CD93F96A6EDC}</author>
    <author>tc={7C0B69B2-4D46-4821-A49D-905B5B671E50}</author>
    <author>tc={C6617FB5-5C16-4C29-9120-276B85941088}</author>
    <author>tc={9A72DD76-859D-459B-A477-03C86C898AB0}</author>
  </authors>
  <commentList>
    <comment ref="AF4" authorId="0" shapeId="0" xr:uid="{00000000-0006-0000-0000-000001000000}">
      <text>
        <r>
          <rPr>
            <b/>
            <sz val="9"/>
            <color indexed="81"/>
            <rFont val="Tahoma"/>
            <family val="2"/>
          </rPr>
          <t>Apetrei, Florin:</t>
        </r>
        <r>
          <rPr>
            <sz val="9"/>
            <color indexed="81"/>
            <rFont val="Tahoma"/>
            <family val="2"/>
          </rPr>
          <t xml:space="preserve">
Nedløp 4 stoppet kniv virker ikke flere levande fisk i slakteri </t>
        </r>
      </text>
    </comment>
    <comment ref="AR4" authorId="0" shapeId="0" xr:uid="{00000000-0006-0000-0000-000002000000}">
      <text>
        <r>
          <rPr>
            <b/>
            <sz val="9"/>
            <color rgb="FF000000"/>
            <rFont val="Tahoma"/>
            <family val="2"/>
          </rPr>
          <t>Apetrei, Florin:</t>
        </r>
        <r>
          <rPr>
            <sz val="9"/>
            <color rgb="FF000000"/>
            <rFont val="Tahoma"/>
            <family val="2"/>
          </rPr>
          <t xml:space="preserve">
</t>
        </r>
        <r>
          <rPr>
            <sz val="9"/>
            <color rgb="FF000000"/>
            <rFont val="Tahoma"/>
            <family val="2"/>
          </rPr>
          <t xml:space="preserve">Whit band uder grader broken </t>
        </r>
      </text>
    </comment>
    <comment ref="AY4" authorId="0" shapeId="0" xr:uid="{00000000-0006-0000-0000-000003000000}">
      <text>
        <r>
          <rPr>
            <b/>
            <sz val="9"/>
            <color indexed="81"/>
            <rFont val="Tahoma"/>
            <family val="2"/>
          </rPr>
          <t>Apetrei, Florin:</t>
        </r>
        <r>
          <rPr>
            <sz val="9"/>
            <color indexed="81"/>
            <rFont val="Tahoma"/>
            <family val="2"/>
          </rPr>
          <t xml:space="preserve">
Blå band til manual ødelagt.gikk full måtte ta ut fisk manual. Slakteri stoppe emb empty wait for box </t>
        </r>
      </text>
    </comment>
    <comment ref="W5" authorId="1" shapeId="0" xr:uid="{00000000-0006-0000-0000-000004000000}">
      <text>
        <r>
          <rPr>
            <b/>
            <sz val="9"/>
            <color rgb="FF000000"/>
            <rFont val="Tahoma"/>
            <family val="2"/>
          </rPr>
          <t>Jørgensen, Kim Inge:</t>
        </r>
        <r>
          <rPr>
            <sz val="9"/>
            <color rgb="FF000000"/>
            <rFont val="Tahoma"/>
            <family val="2"/>
          </rPr>
          <t xml:space="preserve">
</t>
        </r>
        <r>
          <rPr>
            <sz val="9"/>
            <color rgb="FF000000"/>
            <rFont val="Tahoma"/>
            <family val="2"/>
          </rPr>
          <t xml:space="preserve">
</t>
        </r>
        <r>
          <rPr>
            <sz val="9"/>
            <color rgb="FF000000"/>
            <rFont val="Tahoma"/>
            <family val="2"/>
          </rPr>
          <t>Falt ut på siden av stigebandet etter H3. UT lagt inn.</t>
        </r>
      </text>
    </comment>
    <comment ref="AC5" authorId="1" shapeId="0" xr:uid="{00000000-0006-0000-0000-000005000000}">
      <text>
        <r>
          <rPr>
            <b/>
            <sz val="9"/>
            <color indexed="81"/>
            <rFont val="Tahoma"/>
            <family val="2"/>
          </rPr>
          <t>Jørgensen, Kim Inge:</t>
        </r>
        <r>
          <rPr>
            <sz val="9"/>
            <color indexed="81"/>
            <rFont val="Tahoma"/>
            <family val="2"/>
          </rPr>
          <t xml:space="preserve">
pumpet stoppet pga noe test på ventemær</t>
        </r>
      </text>
    </comment>
    <comment ref="AF5" authorId="1" shapeId="0" xr:uid="{00000000-0006-0000-0000-000006000000}">
      <text>
        <r>
          <rPr>
            <b/>
            <sz val="9"/>
            <color indexed="81"/>
            <rFont val="Tahoma"/>
            <family val="2"/>
          </rPr>
          <t>Jørgensen, Kim Inge:</t>
        </r>
        <r>
          <rPr>
            <sz val="9"/>
            <color indexed="81"/>
            <rFont val="Tahoma"/>
            <family val="2"/>
          </rPr>
          <t xml:space="preserve">
mye råtten død fisk pumpet inn</t>
        </r>
      </text>
    </comment>
    <comment ref="AI5" authorId="1" shapeId="0" xr:uid="{00000000-0006-0000-0000-000007000000}">
      <text>
        <r>
          <rPr>
            <b/>
            <sz val="9"/>
            <color indexed="81"/>
            <rFont val="Tahoma"/>
            <family val="2"/>
          </rPr>
          <t>Jørgensen, Kim Inge:</t>
        </r>
        <r>
          <rPr>
            <sz val="9"/>
            <color indexed="81"/>
            <rFont val="Tahoma"/>
            <family val="2"/>
          </rPr>
          <t xml:space="preserve">
Laget en del feilskjær fra morgenen. Ca 1 av 15-20 fisk. Justert og ble bra</t>
        </r>
      </text>
    </comment>
    <comment ref="AQ5" authorId="1" shapeId="0" xr:uid="{00000000-0006-0000-0000-000008000000}">
      <text>
        <r>
          <rPr>
            <b/>
            <sz val="9"/>
            <color indexed="81"/>
            <rFont val="Tahoma"/>
            <family val="2"/>
          </rPr>
          <t>Jørgensen, Kim Inge:</t>
        </r>
        <r>
          <rPr>
            <sz val="9"/>
            <color indexed="81"/>
            <rFont val="Tahoma"/>
            <family val="2"/>
          </rPr>
          <t xml:space="preserve">
Innfeedband nr 4 var for langt. Ble stoppet og vi tok av en del.. 5 min
</t>
        </r>
      </text>
    </comment>
    <comment ref="AY5" authorId="1" shapeId="0" xr:uid="{00000000-0006-0000-0000-000009000000}">
      <text>
        <r>
          <rPr>
            <b/>
            <sz val="9"/>
            <color indexed="81"/>
            <rFont val="Tahoma"/>
            <family val="2"/>
          </rPr>
          <t>Jørgensen, Kim Inge:</t>
        </r>
        <r>
          <rPr>
            <sz val="9"/>
            <color indexed="81"/>
            <rFont val="Tahoma"/>
            <family val="2"/>
          </rPr>
          <t xml:space="preserve">
tett dødfisk rør bløggeri;
ulyd i mototr på stigeband før H3</t>
        </r>
      </text>
    </comment>
    <comment ref="C281" authorId="0" shapeId="0" xr:uid="{00000000-0006-0000-0000-00000A000000}">
      <text>
        <r>
          <rPr>
            <b/>
            <sz val="9"/>
            <color indexed="81"/>
            <rFont val="Tahoma"/>
            <family val="2"/>
          </rPr>
          <t>Apetrei, Florin:</t>
        </r>
        <r>
          <rPr>
            <sz val="9"/>
            <color indexed="81"/>
            <rFont val="Tahoma"/>
            <family val="2"/>
          </rPr>
          <t xml:space="preserve">
slakt oversvømmelse</t>
        </r>
      </text>
    </comment>
    <comment ref="D281" authorId="0" shapeId="0" xr:uid="{00000000-0006-0000-0000-00000B000000}">
      <text>
        <r>
          <rPr>
            <b/>
            <sz val="9"/>
            <color indexed="81"/>
            <rFont val="Tahoma"/>
            <family val="2"/>
          </rPr>
          <t>Apetrei, Florin:</t>
        </r>
        <r>
          <rPr>
            <sz val="9"/>
            <color indexed="81"/>
            <rFont val="Tahoma"/>
            <family val="2"/>
          </rPr>
          <t xml:space="preserve">
01:15</t>
        </r>
      </text>
    </comment>
    <comment ref="V281" authorId="1" shapeId="0" xr:uid="{00000000-0006-0000-0000-00000C000000}">
      <text>
        <r>
          <rPr>
            <b/>
            <sz val="9"/>
            <color indexed="81"/>
            <rFont val="Tahoma"/>
            <family val="2"/>
          </rPr>
          <t>Jørgensen, Kim Inge:</t>
        </r>
        <r>
          <rPr>
            <sz val="9"/>
            <color indexed="81"/>
            <rFont val="Tahoma"/>
            <family val="2"/>
          </rPr>
          <t xml:space="preserve">
kasse stopper. Overfylte kasser</t>
        </r>
      </text>
    </comment>
    <comment ref="W281" authorId="1" shapeId="0" xr:uid="{00000000-0006-0000-0000-00000D000000}">
      <text>
        <r>
          <rPr>
            <b/>
            <sz val="9"/>
            <color indexed="81"/>
            <rFont val="Tahoma"/>
            <family val="2"/>
          </rPr>
          <t>Jørgensen, Kim Inge:</t>
        </r>
        <r>
          <rPr>
            <sz val="9"/>
            <color indexed="81"/>
            <rFont val="Tahoma"/>
            <family val="2"/>
          </rPr>
          <t xml:space="preserve">
manual pack</t>
        </r>
      </text>
    </comment>
    <comment ref="AF281" authorId="0" shapeId="0" xr:uid="{00000000-0006-0000-0000-00000E000000}">
      <text>
        <r>
          <rPr>
            <b/>
            <sz val="9"/>
            <color indexed="81"/>
            <rFont val="Tahoma"/>
            <family val="2"/>
          </rPr>
          <t>Apetrei, Florin:</t>
        </r>
        <r>
          <rPr>
            <sz val="9"/>
            <color indexed="81"/>
            <rFont val="Tahoma"/>
            <family val="2"/>
          </rPr>
          <t xml:space="preserve">
R2 N4 kniv står uppe
veldig svak fisk H1 nesten tomt 
pumpes inn en del råtten død fisk </t>
        </r>
      </text>
    </comment>
    <comment ref="AN281" authorId="0" shapeId="0" xr:uid="{00000000-0006-0000-0000-00000F000000}">
      <text>
        <r>
          <rPr>
            <b/>
            <sz val="9"/>
            <color indexed="81"/>
            <rFont val="Tahoma"/>
            <family val="2"/>
          </rPr>
          <t>Apetrei, Florin:</t>
        </r>
        <r>
          <rPr>
            <sz val="9"/>
            <color indexed="81"/>
            <rFont val="Tahoma"/>
            <family val="2"/>
          </rPr>
          <t xml:space="preserve">
utrene må justeres 
Error 826 stopper  
Restart knuro virker ikke </t>
        </r>
      </text>
    </comment>
    <comment ref="AQ281" authorId="0" shapeId="0" xr:uid="{00000000-0006-0000-0000-000010000000}">
      <text>
        <r>
          <rPr>
            <b/>
            <sz val="9"/>
            <color indexed="81"/>
            <rFont val="Tahoma"/>
            <family val="2"/>
          </rPr>
          <t>Apetrei, Florin:</t>
        </r>
        <r>
          <rPr>
            <sz val="9"/>
            <color indexed="81"/>
            <rFont val="Tahoma"/>
            <family val="2"/>
          </rPr>
          <t xml:space="preserve">
infeed vekt 4 virker ikke stoppe 40 min. stoppe</t>
        </r>
      </text>
    </comment>
    <comment ref="AF282" authorId="1" shapeId="0" xr:uid="{00000000-0006-0000-0000-000011000000}">
      <text>
        <r>
          <rPr>
            <b/>
            <sz val="9"/>
            <color indexed="81"/>
            <rFont val="Tahoma"/>
            <family val="2"/>
          </rPr>
          <t>Jørgensen, Kim Inge:</t>
        </r>
        <r>
          <rPr>
            <sz val="9"/>
            <color indexed="81"/>
            <rFont val="Tahoma"/>
            <family val="2"/>
          </rPr>
          <t xml:space="preserve">
kommer my svimere</t>
        </r>
      </text>
    </comment>
    <comment ref="AM282" authorId="1" shapeId="0" xr:uid="{00000000-0006-0000-0000-000012000000}">
      <text>
        <r>
          <rPr>
            <b/>
            <sz val="9"/>
            <color indexed="81"/>
            <rFont val="Tahoma"/>
            <family val="2"/>
          </rPr>
          <t>Jørgensen, Kim Inge:</t>
        </r>
        <r>
          <rPr>
            <sz val="9"/>
            <color indexed="81"/>
            <rFont val="Tahoma"/>
            <family val="2"/>
          </rPr>
          <t xml:space="preserve">
hovedsug vakum stengte ikke når loken ble åpnet</t>
        </r>
      </text>
    </comment>
    <comment ref="AQ282" authorId="1" shapeId="0" xr:uid="{00000000-0006-0000-0000-000013000000}">
      <text>
        <r>
          <rPr>
            <b/>
            <sz val="9"/>
            <color indexed="81"/>
            <rFont val="Tahoma"/>
            <family val="2"/>
          </rPr>
          <t>Jørgensen, Kim Inge:</t>
        </r>
        <r>
          <rPr>
            <sz val="9"/>
            <color indexed="81"/>
            <rFont val="Tahoma"/>
            <family val="2"/>
          </rPr>
          <t xml:space="preserve">
rejekter ikke kasser uten styringsetikett</t>
        </r>
      </text>
    </comment>
    <comment ref="AY282" authorId="1" shapeId="0" xr:uid="{00000000-0006-0000-0000-000014000000}">
      <text>
        <r>
          <rPr>
            <b/>
            <sz val="9"/>
            <color indexed="81"/>
            <rFont val="Tahoma"/>
            <family val="2"/>
          </rPr>
          <t>Jørgensen, Kim Inge:</t>
        </r>
        <r>
          <rPr>
            <sz val="9"/>
            <color indexed="81"/>
            <rFont val="Tahoma"/>
            <family val="2"/>
          </rPr>
          <t xml:space="preserve">
palle stoppe 10 min</t>
        </r>
      </text>
    </comment>
    <comment ref="AI283" authorId="1" shapeId="0" xr:uid="{00000000-0006-0000-0000-000015000000}">
      <text>
        <r>
          <rPr>
            <b/>
            <sz val="9"/>
            <color indexed="81"/>
            <rFont val="Tahoma"/>
            <family val="2"/>
          </rPr>
          <t>Jørgensen, Kim Inge:</t>
        </r>
        <r>
          <rPr>
            <sz val="9"/>
            <color indexed="81"/>
            <rFont val="Tahoma"/>
            <family val="2"/>
          </rPr>
          <t xml:space="preserve">
knuro verktøy 1 løs</t>
        </r>
      </text>
    </comment>
    <comment ref="AJ283" authorId="1" shapeId="0" xr:uid="{00000000-0006-0000-0000-000016000000}">
      <text>
        <r>
          <rPr>
            <b/>
            <sz val="9"/>
            <color indexed="81"/>
            <rFont val="Tahoma"/>
            <family val="2"/>
          </rPr>
          <t>Jørgensen, Kim Inge:</t>
        </r>
        <r>
          <rPr>
            <sz val="9"/>
            <color indexed="81"/>
            <rFont val="Tahoma"/>
            <family val="2"/>
          </rPr>
          <t xml:space="preserve">
knuro verktøy 1 løs</t>
        </r>
      </text>
    </comment>
    <comment ref="AN283" authorId="1" shapeId="0" xr:uid="{00000000-0006-0000-0000-000017000000}">
      <text>
        <r>
          <rPr>
            <b/>
            <sz val="9"/>
            <color indexed="81"/>
            <rFont val="Tahoma"/>
            <family val="2"/>
          </rPr>
          <t>Jørgensen, Kim Inge:</t>
        </r>
        <r>
          <rPr>
            <sz val="9"/>
            <color indexed="81"/>
            <rFont val="Tahoma"/>
            <family val="2"/>
          </rPr>
          <t xml:space="preserve">
knuro verktøy 1 løs</t>
        </r>
      </text>
    </comment>
    <comment ref="AQ283" authorId="1" shapeId="0" xr:uid="{00000000-0006-0000-0000-000019000000}">
      <text>
        <r>
          <rPr>
            <b/>
            <sz val="9"/>
            <color indexed="81"/>
            <rFont val="Tahoma"/>
            <family val="2"/>
          </rPr>
          <t>Jørgensen, Kim Inge:</t>
        </r>
        <r>
          <rPr>
            <sz val="9"/>
            <color indexed="81"/>
            <rFont val="Tahoma"/>
            <family val="2"/>
          </rPr>
          <t xml:space="preserve">
restartet</t>
        </r>
      </text>
    </comment>
    <comment ref="AR283" authorId="1" shapeId="0" xr:uid="{00000000-0006-0000-0000-00001A000000}">
      <text>
        <r>
          <rPr>
            <b/>
            <sz val="9"/>
            <color indexed="81"/>
            <rFont val="Tahoma"/>
            <family val="2"/>
          </rPr>
          <t>Jørgensen, Kim Inge:</t>
        </r>
        <r>
          <rPr>
            <sz val="9"/>
            <color indexed="81"/>
            <rFont val="Tahoma"/>
            <family val="2"/>
          </rPr>
          <t xml:space="preserve">
kasser kræsj i sving etter vekt når vi kjører i semi-auto</t>
        </r>
      </text>
    </comment>
    <comment ref="AW283" authorId="1" shapeId="0" xr:uid="{00000000-0006-0000-0000-000018000000}">
      <text>
        <r>
          <rPr>
            <b/>
            <sz val="9"/>
            <color indexed="81"/>
            <rFont val="Tahoma"/>
            <family val="2"/>
          </rPr>
          <t>Jørgensen, Kim Inge:</t>
        </r>
        <r>
          <rPr>
            <sz val="9"/>
            <color indexed="81"/>
            <rFont val="Tahoma"/>
            <family val="2"/>
          </rPr>
          <t xml:space="preserve">
kassenedstabler kræsj. Slakteri stopp13 min</t>
        </r>
      </text>
    </comment>
    <comment ref="AY283" authorId="1" shapeId="0" xr:uid="{00000000-0006-0000-0000-00001B000000}">
      <text>
        <r>
          <rPr>
            <b/>
            <sz val="9"/>
            <color indexed="81"/>
            <rFont val="Tahoma"/>
            <family val="2"/>
          </rPr>
          <t>Jørgensen, Kim Inge:</t>
        </r>
        <r>
          <rPr>
            <sz val="9"/>
            <color indexed="81"/>
            <rFont val="Tahoma"/>
            <family val="2"/>
          </rPr>
          <t xml:space="preserve">
kaldt i slakteri !! 7,2 *C ved baader 3
veldig mye stopper L1 på kveld skift</t>
        </r>
      </text>
    </comment>
    <comment ref="B284" authorId="1" shapeId="0" xr:uid="{00000000-0006-0000-0000-00001C000000}">
      <text>
        <r>
          <rPr>
            <b/>
            <sz val="9"/>
            <color indexed="81"/>
            <rFont val="Tahoma"/>
            <family val="2"/>
          </rPr>
          <t>Jørgensen, Kim Inge:</t>
        </r>
        <r>
          <rPr>
            <sz val="9"/>
            <color indexed="81"/>
            <rFont val="Tahoma"/>
            <family val="2"/>
          </rPr>
          <t xml:space="preserve">
veldig dårlig fisk på kveld skift- rist tap</t>
        </r>
      </text>
    </comment>
    <comment ref="AL284" authorId="1" shapeId="0" xr:uid="{00000000-0006-0000-0000-00001D000000}">
      <text>
        <r>
          <rPr>
            <b/>
            <sz val="9"/>
            <color indexed="81"/>
            <rFont val="Tahoma"/>
            <family val="2"/>
          </rPr>
          <t>Jørgensen, Kim Inge:</t>
        </r>
        <r>
          <rPr>
            <sz val="9"/>
            <color indexed="81"/>
            <rFont val="Tahoma"/>
            <family val="2"/>
          </rPr>
          <t xml:space="preserve">
stoppet error 804. 
mye fisk i brye</t>
        </r>
      </text>
    </comment>
    <comment ref="AM284" authorId="1" shapeId="0" xr:uid="{00000000-0006-0000-0000-00001E000000}">
      <text>
        <r>
          <rPr>
            <b/>
            <sz val="9"/>
            <color indexed="81"/>
            <rFont val="Tahoma"/>
            <family val="2"/>
          </rPr>
          <t>Jørgensen, Kim Inge:</t>
        </r>
        <r>
          <rPr>
            <sz val="9"/>
            <color indexed="81"/>
            <rFont val="Tahoma"/>
            <family val="2"/>
          </rPr>
          <t xml:space="preserve">
stoppet for å fikse B4</t>
        </r>
      </text>
    </comment>
    <comment ref="AN284" authorId="1" shapeId="0" xr:uid="{00000000-0006-0000-0000-00001F000000}">
      <text>
        <r>
          <rPr>
            <b/>
            <sz val="9"/>
            <color indexed="81"/>
            <rFont val="Tahoma"/>
            <family val="2"/>
          </rPr>
          <t>Jørgensen, Kim Inge:</t>
        </r>
        <r>
          <rPr>
            <sz val="9"/>
            <color indexed="81"/>
            <rFont val="Tahoma"/>
            <family val="2"/>
          </rPr>
          <t xml:space="preserve">
mye fisk i brye- utrenne ikke ok</t>
        </r>
      </text>
    </comment>
    <comment ref="AQ284" authorId="1" shapeId="0" xr:uid="{00000000-0006-0000-0000-000021000000}">
      <text>
        <r>
          <rPr>
            <b/>
            <sz val="9"/>
            <color indexed="81"/>
            <rFont val="Tahoma"/>
            <family val="2"/>
          </rPr>
          <t>Jørgensen, Kim Inge:</t>
        </r>
        <r>
          <rPr>
            <sz val="9"/>
            <color indexed="81"/>
            <rFont val="Tahoma"/>
            <family val="2"/>
          </rPr>
          <t xml:space="preserve">
restartet, stopp pga sensor 2, 
sensor 2 byttet - 20 min</t>
        </r>
      </text>
    </comment>
    <comment ref="AW284" authorId="1" shapeId="0" xr:uid="{00000000-0006-0000-0000-000020000000}">
      <text>
        <r>
          <rPr>
            <b/>
            <sz val="9"/>
            <color indexed="81"/>
            <rFont val="Tahoma"/>
            <family val="2"/>
          </rPr>
          <t>Jørgensen, Kim Inge:</t>
        </r>
        <r>
          <rPr>
            <sz val="9"/>
            <color indexed="81"/>
            <rFont val="Tahoma"/>
            <family val="2"/>
          </rPr>
          <t xml:space="preserve">
stigeband motor skiftet</t>
        </r>
      </text>
    </comment>
    <comment ref="AY284" authorId="1" shapeId="0" xr:uid="{00000000-0006-0000-0000-000022000000}">
      <text>
        <r>
          <rPr>
            <b/>
            <sz val="9"/>
            <color indexed="81"/>
            <rFont val="Tahoma"/>
            <family val="2"/>
          </rPr>
          <t>Jørgensen, Kim Inge:</t>
        </r>
        <r>
          <rPr>
            <sz val="9"/>
            <color indexed="81"/>
            <rFont val="Tahoma"/>
            <family val="2"/>
          </rPr>
          <t xml:space="preserve">
mye kasser i retur fra kjølelager</t>
        </r>
      </text>
    </comment>
    <comment ref="B285" authorId="1" shapeId="0" xr:uid="{00000000-0006-0000-0000-000023000000}">
      <text>
        <r>
          <rPr>
            <b/>
            <sz val="9"/>
            <color indexed="81"/>
            <rFont val="Tahoma"/>
            <family val="2"/>
          </rPr>
          <t>Jørgensen, Kim Inge:</t>
        </r>
        <r>
          <rPr>
            <sz val="9"/>
            <color indexed="81"/>
            <rFont val="Tahoma"/>
            <family val="2"/>
          </rPr>
          <t xml:space="preserve">
dårlig fisk, myk, rist tap</t>
        </r>
      </text>
    </comment>
    <comment ref="AF285" authorId="1" shapeId="0" xr:uid="{00000000-0006-0000-0000-000024000000}">
      <text>
        <r>
          <rPr>
            <b/>
            <sz val="9"/>
            <color indexed="81"/>
            <rFont val="Tahoma"/>
            <family val="2"/>
          </rPr>
          <t>Jørgensen, Kim Inge:</t>
        </r>
        <r>
          <rPr>
            <sz val="9"/>
            <color indexed="81"/>
            <rFont val="Tahoma"/>
            <family val="2"/>
          </rPr>
          <t xml:space="preserve">
R2 N4 hammer byttet</t>
        </r>
      </text>
    </comment>
    <comment ref="AI285" authorId="1" shapeId="0" xr:uid="{00000000-0006-0000-0000-000025000000}">
      <text>
        <r>
          <rPr>
            <b/>
            <sz val="9"/>
            <color indexed="81"/>
            <rFont val="Tahoma"/>
            <family val="2"/>
          </rPr>
          <t>Jørgensen, Kim Inge:</t>
        </r>
        <r>
          <rPr>
            <sz val="9"/>
            <color indexed="81"/>
            <rFont val="Tahoma"/>
            <family val="2"/>
          </rPr>
          <t xml:space="preserve">
vogn 1 kobling ødelagt</t>
        </r>
      </text>
    </comment>
    <comment ref="AL285" authorId="1" shapeId="0" xr:uid="{00000000-0006-0000-0000-000026000000}">
      <text>
        <r>
          <rPr>
            <b/>
            <sz val="9"/>
            <color indexed="81"/>
            <rFont val="Tahoma"/>
            <family val="2"/>
          </rPr>
          <t>Jørgensen, Kim Inge:</t>
        </r>
        <r>
          <rPr>
            <sz val="9"/>
            <color indexed="81"/>
            <rFont val="Tahoma"/>
            <family val="2"/>
          </rPr>
          <t xml:space="preserve">
mye fisk i brya</t>
        </r>
      </text>
    </comment>
    <comment ref="AW285" authorId="1" shapeId="0" xr:uid="{00000000-0006-0000-0000-000027000000}">
      <text>
        <r>
          <rPr>
            <b/>
            <sz val="9"/>
            <color indexed="81"/>
            <rFont val="Tahoma"/>
            <family val="2"/>
          </rPr>
          <t>Jørgensen, Kim Inge:</t>
        </r>
        <r>
          <rPr>
            <sz val="9"/>
            <color indexed="81"/>
            <rFont val="Tahoma"/>
            <family val="2"/>
          </rPr>
          <t xml:space="preserve">
sikring av</t>
        </r>
      </text>
    </comment>
    <comment ref="AY285" authorId="1" shapeId="0" xr:uid="{00000000-0006-0000-0000-000028000000}">
      <text>
        <r>
          <rPr>
            <b/>
            <sz val="9"/>
            <color indexed="81"/>
            <rFont val="Tahoma"/>
            <family val="2"/>
          </rPr>
          <t>Jørgensen, Kim Inge:</t>
        </r>
        <r>
          <rPr>
            <sz val="9"/>
            <color indexed="81"/>
            <rFont val="Tahoma"/>
            <family val="2"/>
          </rPr>
          <t xml:space="preserve">
manual vekt virker ikke
tett rør fra sluk bløgg
ca.15 min stopp fra pall før avslutting</t>
        </r>
      </text>
    </comment>
    <comment ref="AF286" authorId="0" shapeId="0" xr:uid="{00000000-0006-0000-0000-000029000000}">
      <text>
        <r>
          <rPr>
            <b/>
            <sz val="9"/>
            <color indexed="81"/>
            <rFont val="Tahoma"/>
            <family val="2"/>
          </rPr>
          <t>Apetrei, Florin:</t>
        </r>
        <r>
          <rPr>
            <sz val="9"/>
            <color indexed="81"/>
            <rFont val="Tahoma"/>
            <family val="2"/>
          </rPr>
          <t xml:space="preserve">
R2 N1 hammer går ikke</t>
        </r>
      </text>
    </comment>
    <comment ref="AQ286" authorId="0" shapeId="0" xr:uid="{00000000-0006-0000-0000-00002A000000}">
      <text>
        <r>
          <rPr>
            <b/>
            <sz val="9"/>
            <color indexed="81"/>
            <rFont val="Tahoma"/>
            <family val="2"/>
          </rPr>
          <t>Apetrei, Florin:</t>
        </r>
        <r>
          <rPr>
            <sz val="9"/>
            <color indexed="81"/>
            <rFont val="Tahoma"/>
            <family val="2"/>
          </rPr>
          <t xml:space="preserve">
bin 18 må fjernes pga knekt plate</t>
        </r>
      </text>
    </comment>
    <comment ref="AF287" authorId="1" shapeId="0" xr:uid="{00000000-0006-0000-0000-00002B000000}">
      <text>
        <r>
          <rPr>
            <b/>
            <sz val="9"/>
            <color indexed="81"/>
            <rFont val="Tahoma"/>
            <family val="2"/>
          </rPr>
          <t>Jørgensen, Kim Inge:</t>
        </r>
        <r>
          <rPr>
            <sz val="9"/>
            <color indexed="81"/>
            <rFont val="Tahoma"/>
            <family val="2"/>
          </rPr>
          <t xml:space="preserve">
båt forsinket. Start bløgging 05:10
R2 N4 kniv byttet
R1 N4 hammer byttet</t>
        </r>
      </text>
    </comment>
    <comment ref="AQ287" authorId="1" shapeId="0" xr:uid="{00000000-0006-0000-0000-00002C000000}">
      <text>
        <r>
          <rPr>
            <b/>
            <sz val="9"/>
            <color indexed="81"/>
            <rFont val="Tahoma"/>
            <family val="2"/>
          </rPr>
          <t>Jørgensen, Kim Inge:</t>
        </r>
        <r>
          <rPr>
            <sz val="9"/>
            <color indexed="81"/>
            <rFont val="Tahoma"/>
            <family val="2"/>
          </rPr>
          <t xml:space="preserve">
feil i kasser. Feilsøking og restartet</t>
        </r>
      </text>
    </comment>
    <comment ref="AR287" authorId="1" shapeId="0" xr:uid="{00000000-0006-0000-0000-00002D000000}">
      <text>
        <r>
          <rPr>
            <b/>
            <sz val="9"/>
            <color indexed="81"/>
            <rFont val="Tahoma"/>
            <family val="2"/>
          </rPr>
          <t>Jørgensen, Kim Inge:
kort band før sjekkvekt motor byttet</t>
        </r>
      </text>
    </comment>
    <comment ref="B288" authorId="1" shapeId="0" xr:uid="{00000000-0006-0000-0000-00002E000000}">
      <text>
        <r>
          <rPr>
            <b/>
            <sz val="9"/>
            <color indexed="81"/>
            <rFont val="Tahoma"/>
            <family val="2"/>
          </rPr>
          <t>Jørgensen, Kim Inge:</t>
        </r>
        <r>
          <rPr>
            <sz val="9"/>
            <color indexed="81"/>
            <rFont val="Tahoma"/>
            <family val="2"/>
          </rPr>
          <t xml:space="preserve">
dårlig fisk fra heggvika</t>
        </r>
      </text>
    </comment>
    <comment ref="U288" authorId="1" shapeId="0" xr:uid="{00000000-0006-0000-0000-00002F000000}">
      <text>
        <r>
          <rPr>
            <b/>
            <sz val="9"/>
            <color indexed="81"/>
            <rFont val="Tahoma"/>
            <family val="2"/>
          </rPr>
          <t>Jørgensen, Kim Inge:</t>
        </r>
        <r>
          <rPr>
            <sz val="9"/>
            <color indexed="81"/>
            <rFont val="Tahoma"/>
            <family val="2"/>
          </rPr>
          <t xml:space="preserve">
grader skjema var ikke brukt</t>
        </r>
      </text>
    </comment>
    <comment ref="AC288" authorId="1" shapeId="0" xr:uid="{00000000-0006-0000-0000-000030000000}">
      <text>
        <r>
          <rPr>
            <b/>
            <sz val="9"/>
            <color indexed="81"/>
            <rFont val="Tahoma"/>
            <family val="2"/>
          </rPr>
          <t>Jørgensen, Kim Inge:</t>
        </r>
        <r>
          <rPr>
            <sz val="9"/>
            <color indexed="81"/>
            <rFont val="Tahoma"/>
            <family val="2"/>
          </rPr>
          <t xml:space="preserve">
svak fisk</t>
        </r>
      </text>
    </comment>
    <comment ref="AF288" authorId="1" shapeId="0" xr:uid="{00000000-0006-0000-0000-000031000000}">
      <text>
        <r>
          <rPr>
            <b/>
            <sz val="9"/>
            <color indexed="81"/>
            <rFont val="Tahoma"/>
            <family val="2"/>
          </rPr>
          <t>Jørgensen, Kim Inge:</t>
        </r>
        <r>
          <rPr>
            <sz val="9"/>
            <color indexed="81"/>
            <rFont val="Tahoma"/>
            <family val="2"/>
          </rPr>
          <t xml:space="preserve">
R2 N3 luft lekkasje;
mye levende etter baader rigg med små fisk;
R1 N4 auto trigger fungerte ikke;
R2 N1 luft til støtteklaffer koblet feil
bånd etter B101 gikk av 3 ganger - 90 min</t>
        </r>
      </text>
    </comment>
    <comment ref="AK288" authorId="1" shapeId="0" xr:uid="{00000000-0006-0000-0000-000032000000}">
      <text>
        <r>
          <rPr>
            <b/>
            <sz val="9"/>
            <color indexed="81"/>
            <rFont val="Tahoma"/>
            <family val="2"/>
          </rPr>
          <t>Jørgensen, Kim Inge:</t>
        </r>
        <r>
          <rPr>
            <sz val="9"/>
            <color indexed="81"/>
            <rFont val="Tahoma"/>
            <family val="2"/>
          </rPr>
          <t xml:space="preserve">
skadet fisk</t>
        </r>
      </text>
    </comment>
    <comment ref="AY288" authorId="1" shapeId="0" xr:uid="{00000000-0006-0000-0000-000033000000}">
      <text>
        <r>
          <rPr>
            <b/>
            <sz val="9"/>
            <color indexed="81"/>
            <rFont val="Tahoma"/>
            <family val="2"/>
          </rPr>
          <t>Jørgensen, Kim Inge:</t>
        </r>
        <r>
          <rPr>
            <sz val="9"/>
            <color indexed="81"/>
            <rFont val="Tahoma"/>
            <family val="2"/>
          </rPr>
          <t xml:space="preserve">
band etter H1 stoppet -5 min
Nye ølve : leveringsbord kabel ødelagt</t>
        </r>
      </text>
    </comment>
    <comment ref="D289" authorId="1" shapeId="0" xr:uid="{00000000-0006-0000-0000-000034000000}">
      <text>
        <r>
          <rPr>
            <b/>
            <sz val="9"/>
            <color indexed="81"/>
            <rFont val="Tahoma"/>
            <family val="2"/>
          </rPr>
          <t>Jørgensen, Kim Inge:</t>
        </r>
        <r>
          <rPr>
            <sz val="9"/>
            <color indexed="81"/>
            <rFont val="Tahoma"/>
            <family val="2"/>
          </rPr>
          <t xml:space="preserve">
nødslakting til båten er tomt, neste dag. Ferdig 0645</t>
        </r>
      </text>
    </comment>
    <comment ref="AC289" authorId="1" shapeId="0" xr:uid="{00000000-0006-0000-0000-000035000000}">
      <text>
        <r>
          <rPr>
            <b/>
            <sz val="9"/>
            <color indexed="81"/>
            <rFont val="Tahoma"/>
            <family val="2"/>
          </rPr>
          <t>Jørgensen, Kim Inge:</t>
        </r>
        <r>
          <rPr>
            <sz val="9"/>
            <color indexed="81"/>
            <rFont val="Tahoma"/>
            <family val="2"/>
          </rPr>
          <t xml:space="preserve">
pga svak fisk fra valøyan på kveld skift</t>
        </r>
      </text>
    </comment>
    <comment ref="AF289" authorId="1" shapeId="0" xr:uid="{00000000-0006-0000-0000-000036000000}">
      <text>
        <r>
          <rPr>
            <b/>
            <sz val="9"/>
            <color indexed="81"/>
            <rFont val="Tahoma"/>
            <family val="2"/>
          </rPr>
          <t>Jørgensen, Kim Inge:</t>
        </r>
        <r>
          <rPr>
            <sz val="9"/>
            <color indexed="81"/>
            <rFont val="Tahoma"/>
            <family val="2"/>
          </rPr>
          <t xml:space="preserve">
mye levende etter B101.
over 3 timer med svak fisk på kveld skift
plate bak band etter B101 falt av - 5 gulv</t>
        </r>
      </text>
    </comment>
    <comment ref="AL289" authorId="1" shapeId="0" xr:uid="{00000000-0006-0000-0000-000037000000}">
      <text>
        <r>
          <rPr>
            <b/>
            <sz val="9"/>
            <color indexed="81"/>
            <rFont val="Tahoma"/>
            <family val="2"/>
          </rPr>
          <t>Jørgensen, Kim Inge:</t>
        </r>
        <r>
          <rPr>
            <sz val="9"/>
            <color indexed="81"/>
            <rFont val="Tahoma"/>
            <family val="2"/>
          </rPr>
          <t xml:space="preserve">
ekstremt mye fisk i brye</t>
        </r>
      </text>
    </comment>
    <comment ref="AM289" authorId="1" shapeId="0" xr:uid="{00000000-0006-0000-0000-000038000000}">
      <text>
        <r>
          <rPr>
            <b/>
            <sz val="9"/>
            <color indexed="81"/>
            <rFont val="Tahoma"/>
            <family val="2"/>
          </rPr>
          <t>Jørgensen, Kim Inge:</t>
        </r>
        <r>
          <rPr>
            <sz val="9"/>
            <color indexed="81"/>
            <rFont val="Tahoma"/>
            <family val="2"/>
          </rPr>
          <t xml:space="preserve">
ekstremt mye fisk i brye</t>
        </r>
      </text>
    </comment>
    <comment ref="AN289" authorId="1" shapeId="0" xr:uid="{00000000-0006-0000-0000-000039000000}">
      <text>
        <r>
          <rPr>
            <b/>
            <sz val="9"/>
            <color indexed="81"/>
            <rFont val="Tahoma"/>
            <family val="2"/>
          </rPr>
          <t>Jørgensen, Kim Inge:</t>
        </r>
        <r>
          <rPr>
            <sz val="9"/>
            <color indexed="81"/>
            <rFont val="Tahoma"/>
            <family val="2"/>
          </rPr>
          <t xml:space="preserve">
ekstremt mye fisk i brye</t>
        </r>
      </text>
    </comment>
    <comment ref="AY289" authorId="1" shapeId="0" xr:uid="{00000000-0006-0000-0000-00003A000000}">
      <text>
        <r>
          <rPr>
            <b/>
            <sz val="9"/>
            <color indexed="81"/>
            <rFont val="Tahoma"/>
            <family val="2"/>
          </rPr>
          <t>Jørgensen, Kim Inge:</t>
        </r>
        <r>
          <rPr>
            <sz val="9"/>
            <color indexed="81"/>
            <rFont val="Tahoma"/>
            <family val="2"/>
          </rPr>
          <t xml:space="preserve">
nye ølve- levering bord virket ikke 30 min
pall full stopp 10 min for å lage in ny ordre;
pall probl med robot- 15 min full stopp</t>
        </r>
      </text>
    </comment>
    <comment ref="AF290" authorId="1" shapeId="0" xr:uid="{00000000-0006-0000-0000-00003B000000}">
      <text>
        <r>
          <rPr>
            <b/>
            <sz val="9"/>
            <color indexed="81"/>
            <rFont val="Tahoma"/>
            <family val="2"/>
          </rPr>
          <t>Jørgensen, Kim Inge:</t>
        </r>
        <r>
          <rPr>
            <sz val="9"/>
            <color indexed="81"/>
            <rFont val="Tahoma"/>
            <family val="2"/>
          </rPr>
          <t xml:space="preserve">
dårlig vanntrykk i motstrømmen. Stoppet ca 20 min for å rense. Ingen produksjons stopp</t>
        </r>
      </text>
    </comment>
    <comment ref="AI290" authorId="1" shapeId="0" xr:uid="{00000000-0006-0000-0000-00003C000000}">
      <text>
        <r>
          <rPr>
            <b/>
            <sz val="9"/>
            <color indexed="81"/>
            <rFont val="Tahoma"/>
            <family val="2"/>
          </rPr>
          <t>Jørgensen, Kim Inge:</t>
        </r>
        <r>
          <rPr>
            <sz val="9"/>
            <color indexed="81"/>
            <rFont val="Tahoma"/>
            <family val="2"/>
          </rPr>
          <t xml:space="preserve">
manglet vann på ileggsbord</t>
        </r>
      </text>
    </comment>
    <comment ref="AK290" authorId="1" shapeId="0" xr:uid="{00000000-0006-0000-0000-00003D000000}">
      <text>
        <r>
          <rPr>
            <b/>
            <sz val="9"/>
            <color indexed="81"/>
            <rFont val="Tahoma"/>
            <family val="2"/>
          </rPr>
          <t>Jørgensen, Kim Inge:</t>
        </r>
        <r>
          <rPr>
            <sz val="9"/>
            <color indexed="81"/>
            <rFont val="Tahoma"/>
            <family val="2"/>
          </rPr>
          <t xml:space="preserve">
manglet vann på ileggsbordet</t>
        </r>
      </text>
    </comment>
    <comment ref="AL290" authorId="1" shapeId="0" xr:uid="{00000000-0006-0000-0000-00003E000000}">
      <text>
        <r>
          <rPr>
            <b/>
            <sz val="9"/>
            <color indexed="81"/>
            <rFont val="Tahoma"/>
            <family val="2"/>
          </rPr>
          <t>Jørgensen, Kim Inge:</t>
        </r>
        <r>
          <rPr>
            <sz val="9"/>
            <color indexed="81"/>
            <rFont val="Tahoma"/>
            <family val="2"/>
          </rPr>
          <t xml:space="preserve">
utrenne ødelagt</t>
        </r>
      </text>
    </comment>
    <comment ref="AQ290" authorId="1" shapeId="0" xr:uid="{00000000-0006-0000-0000-000040000000}">
      <text>
        <r>
          <rPr>
            <b/>
            <sz val="9"/>
            <color indexed="81"/>
            <rFont val="Tahoma"/>
            <family val="2"/>
          </rPr>
          <t>Jørgensen, Kim Inge:</t>
        </r>
        <r>
          <rPr>
            <sz val="9"/>
            <color indexed="81"/>
            <rFont val="Tahoma"/>
            <family val="2"/>
          </rPr>
          <t xml:space="preserve">
Infeed 5 og 6 need tare, vasket og resatt.
-Restart grader.
-lager innmatingsband ødelagt
Motor band før fiskefordeler stoppet</t>
        </r>
      </text>
    </comment>
    <comment ref="AR290" authorId="1" shapeId="0" xr:uid="{00000000-0006-0000-0000-000041000000}">
      <text>
        <r>
          <rPr>
            <b/>
            <sz val="9"/>
            <color indexed="81"/>
            <rFont val="Tahoma"/>
            <family val="2"/>
          </rPr>
          <t>Jørgensen, Kim Inge:</t>
        </r>
        <r>
          <rPr>
            <sz val="9"/>
            <color indexed="81"/>
            <rFont val="Tahoma"/>
            <family val="2"/>
          </rPr>
          <t xml:space="preserve">
- vekt 1 hopper på tara. Veldig ustabil.
-s-band før vekt kilte seg. 10 min</t>
        </r>
      </text>
    </comment>
    <comment ref="AU290" authorId="1" shapeId="0" xr:uid="{00000000-0006-0000-0000-00003F000000}">
      <text>
        <r>
          <rPr>
            <b/>
            <sz val="9"/>
            <color indexed="81"/>
            <rFont val="Tahoma"/>
            <family val="2"/>
          </rPr>
          <t>Jørgensen, Kim Inge:</t>
        </r>
        <r>
          <rPr>
            <sz val="9"/>
            <color indexed="81"/>
            <rFont val="Tahoma"/>
            <family val="2"/>
          </rPr>
          <t xml:space="preserve">
mye kræsj i dropp 2</t>
        </r>
      </text>
    </comment>
    <comment ref="AY290" authorId="1" shapeId="0" xr:uid="{00000000-0006-0000-0000-000042000000}">
      <text>
        <r>
          <rPr>
            <b/>
            <sz val="9"/>
            <color indexed="81"/>
            <rFont val="Tahoma"/>
            <family val="2"/>
          </rPr>
          <t>Jørgensen, Kim Inge:</t>
        </r>
        <r>
          <rPr>
            <sz val="9"/>
            <color indexed="81"/>
            <rFont val="Tahoma"/>
            <family val="2"/>
          </rPr>
          <t xml:space="preserve">
en luftslange ved manuell med ødelagt kobling.</t>
        </r>
      </text>
    </comment>
    <comment ref="AF291" authorId="0" shapeId="0" xr:uid="{00000000-0006-0000-0000-000043000000}">
      <text>
        <r>
          <rPr>
            <b/>
            <sz val="9"/>
            <color indexed="81"/>
            <rFont val="Tahoma"/>
            <family val="2"/>
          </rPr>
          <t>Apetrei, Florin:</t>
        </r>
        <r>
          <rPr>
            <sz val="9"/>
            <color indexed="81"/>
            <rFont val="Tahoma"/>
            <family val="2"/>
          </rPr>
          <t xml:space="preserve">
mye feil plassert stikk. 15 min full stopp for å fikse R1 N4 encoder </t>
        </r>
      </text>
    </comment>
    <comment ref="AM291" authorId="0" shapeId="0" xr:uid="{00000000-0006-0000-0000-000044000000}">
      <text>
        <r>
          <rPr>
            <b/>
            <sz val="9"/>
            <color indexed="81"/>
            <rFont val="Tahoma"/>
            <family val="2"/>
          </rPr>
          <t>Apetrei, Florin:</t>
        </r>
        <r>
          <rPr>
            <sz val="9"/>
            <color indexed="81"/>
            <rFont val="Tahoma"/>
            <family val="2"/>
          </rPr>
          <t xml:space="preserve">
knuro slange gikk av</t>
        </r>
      </text>
    </comment>
    <comment ref="AQ291" authorId="0" shapeId="0" xr:uid="{00000000-0006-0000-0000-000045000000}">
      <text>
        <r>
          <rPr>
            <b/>
            <sz val="9"/>
            <color indexed="81"/>
            <rFont val="Tahoma"/>
            <family val="2"/>
          </rPr>
          <t>Apetrei, Florin:</t>
        </r>
        <r>
          <rPr>
            <sz val="9"/>
            <color indexed="81"/>
            <rFont val="Tahoma"/>
            <family val="2"/>
          </rPr>
          <t xml:space="preserve">
feil i kassene. Buffer 17 stoppet</t>
        </r>
      </text>
    </comment>
    <comment ref="AY291" authorId="0" shapeId="0" xr:uid="{00000000-0006-0000-0000-000046000000}">
      <text>
        <r>
          <rPr>
            <b/>
            <sz val="9"/>
            <color indexed="81"/>
            <rFont val="Tahoma"/>
            <family val="2"/>
          </rPr>
          <t>Apetrei, Florin:</t>
        </r>
        <r>
          <rPr>
            <sz val="9"/>
            <color indexed="81"/>
            <rFont val="Tahoma"/>
            <family val="2"/>
          </rPr>
          <t xml:space="preserve">
lusfilter pumpe tett - full av leppe fisk !
Ølve kasse dispenser kabel knekt</t>
        </r>
      </text>
    </comment>
    <comment ref="U292" authorId="1" shapeId="0" xr:uid="{00000000-0006-0000-0000-000047000000}">
      <text>
        <r>
          <rPr>
            <b/>
            <sz val="9"/>
            <color indexed="81"/>
            <rFont val="Tahoma"/>
            <family val="2"/>
          </rPr>
          <t>Jørgensen, Kim Inge:</t>
        </r>
        <r>
          <rPr>
            <sz val="9"/>
            <color indexed="81"/>
            <rFont val="Tahoma"/>
            <family val="2"/>
          </rPr>
          <t xml:space="preserve">
skjema ikke i bruk</t>
        </r>
      </text>
    </comment>
    <comment ref="V292" authorId="1" shapeId="0" xr:uid="{00000000-0006-0000-0000-000048000000}">
      <text>
        <r>
          <rPr>
            <b/>
            <sz val="9"/>
            <color indexed="81"/>
            <rFont val="Tahoma"/>
            <family val="2"/>
          </rPr>
          <t>Jørgensen, Kim Inge:</t>
        </r>
        <r>
          <rPr>
            <sz val="9"/>
            <color indexed="81"/>
            <rFont val="Tahoma"/>
            <family val="2"/>
          </rPr>
          <t xml:space="preserve">
transport vogn falt av+ man vekt</t>
        </r>
      </text>
    </comment>
    <comment ref="AF292" authorId="1" shapeId="0" xr:uid="{00000000-0006-0000-0000-000049000000}">
      <text>
        <r>
          <rPr>
            <b/>
            <sz val="9"/>
            <color indexed="81"/>
            <rFont val="Tahoma"/>
            <family val="2"/>
          </rPr>
          <t>Jørgensen, Kim Inge:</t>
        </r>
        <r>
          <rPr>
            <sz val="9"/>
            <color indexed="81"/>
            <rFont val="Tahoma"/>
            <family val="2"/>
          </rPr>
          <t xml:space="preserve">
fortsatt mye lave stikk;
R2 N1 kniv sylinder skiftet
mye svak fisk fra kornstad</t>
        </r>
      </text>
    </comment>
    <comment ref="AM292" authorId="1" shapeId="0" xr:uid="{00000000-0006-0000-0000-00004A000000}">
      <text>
        <r>
          <rPr>
            <b/>
            <sz val="9"/>
            <color indexed="81"/>
            <rFont val="Tahoma"/>
            <family val="2"/>
          </rPr>
          <t>Jørgensen, Kim Inge:</t>
        </r>
        <r>
          <rPr>
            <sz val="9"/>
            <color indexed="81"/>
            <rFont val="Tahoma"/>
            <family val="2"/>
          </rPr>
          <t xml:space="preserve">
stoppet på 825</t>
        </r>
      </text>
    </comment>
    <comment ref="AQ292" authorId="1" shapeId="0" xr:uid="{00000000-0006-0000-0000-00004B000000}">
      <text>
        <r>
          <rPr>
            <b/>
            <sz val="9"/>
            <color indexed="81"/>
            <rFont val="Tahoma"/>
            <family val="2"/>
          </rPr>
          <t>Jørgensen, Kim Inge:</t>
        </r>
        <r>
          <rPr>
            <sz val="9"/>
            <color indexed="81"/>
            <rFont val="Tahoma"/>
            <family val="2"/>
          </rPr>
          <t xml:space="preserve">
restartet pga feil i kasser</t>
        </r>
      </text>
    </comment>
    <comment ref="AF293" authorId="0" shapeId="0" xr:uid="{00000000-0006-0000-0000-00004C000000}">
      <text>
        <r>
          <rPr>
            <b/>
            <sz val="9"/>
            <color indexed="81"/>
            <rFont val="Tahoma"/>
            <family val="2"/>
          </rPr>
          <t>Apetrei, Florin:</t>
        </r>
        <r>
          <rPr>
            <sz val="9"/>
            <color indexed="81"/>
            <rFont val="Tahoma"/>
            <family val="2"/>
          </rPr>
          <t xml:space="preserve">
mye mindre fisk med lav stikk</t>
        </r>
      </text>
    </comment>
    <comment ref="AJ293" authorId="0" shapeId="0" xr:uid="{00000000-0006-0000-0000-00004D000000}">
      <text>
        <r>
          <rPr>
            <b/>
            <sz val="9"/>
            <color indexed="81"/>
            <rFont val="Tahoma"/>
            <family val="2"/>
          </rPr>
          <t>Apetrei, Florin:</t>
        </r>
        <r>
          <rPr>
            <sz val="9"/>
            <color indexed="81"/>
            <rFont val="Tahoma"/>
            <family val="2"/>
          </rPr>
          <t xml:space="preserve">
virkker ikke 1sensor </t>
        </r>
      </text>
    </comment>
    <comment ref="AQ293" authorId="0" shapeId="0" xr:uid="{00000000-0006-0000-0000-00004E000000}">
      <text>
        <r>
          <rPr>
            <b/>
            <sz val="9"/>
            <color indexed="81"/>
            <rFont val="Tahoma"/>
            <family val="2"/>
          </rPr>
          <t>Apetrei, Florin:</t>
        </r>
        <r>
          <rPr>
            <sz val="9"/>
            <color indexed="81"/>
            <rFont val="Tahoma"/>
            <family val="2"/>
          </rPr>
          <t xml:space="preserve">
alle prod fisk satt på port 4. buffer 14 stoppet klaff som åpner bin fungerer ikke . Restart </t>
        </r>
      </text>
    </comment>
    <comment ref="AI294" authorId="1" shapeId="0" xr:uid="{00000000-0006-0000-0000-00004F000000}">
      <text>
        <r>
          <rPr>
            <b/>
            <sz val="9"/>
            <color indexed="81"/>
            <rFont val="Tahoma"/>
            <family val="2"/>
          </rPr>
          <t>Jørgensen, Kim Inge:</t>
        </r>
        <r>
          <rPr>
            <sz val="9"/>
            <color indexed="81"/>
            <rFont val="Tahoma"/>
            <family val="2"/>
          </rPr>
          <t xml:space="preserve">
-rep vindu
-stikkelbom noen feilskjær
skrape verktøy1 falt helt av</t>
        </r>
      </text>
    </comment>
    <comment ref="AJ294" authorId="1" shapeId="0" xr:uid="{00000000-0006-0000-0000-000050000000}">
      <text>
        <r>
          <rPr>
            <b/>
            <sz val="9"/>
            <color indexed="81"/>
            <rFont val="Tahoma"/>
            <family val="2"/>
          </rPr>
          <t>Jørgensen, Kim Inge:</t>
        </r>
        <r>
          <rPr>
            <sz val="9"/>
            <color indexed="81"/>
            <rFont val="Tahoma"/>
            <family val="2"/>
          </rPr>
          <t xml:space="preserve">
byttet hovedsug</t>
        </r>
      </text>
    </comment>
    <comment ref="AK294" authorId="1" shapeId="0" xr:uid="{00000000-0006-0000-0000-000051000000}">
      <text>
        <r>
          <rPr>
            <b/>
            <sz val="9"/>
            <color indexed="81"/>
            <rFont val="Tahoma"/>
            <family val="2"/>
          </rPr>
          <t>Jørgensen, Kim Inge:</t>
        </r>
        <r>
          <rPr>
            <sz val="9"/>
            <color indexed="81"/>
            <rFont val="Tahoma"/>
            <family val="2"/>
          </rPr>
          <t xml:space="preserve">
målebøyle treig</t>
        </r>
      </text>
    </comment>
    <comment ref="AQ294" authorId="1" shapeId="0" xr:uid="{00000000-0006-0000-0000-000053000000}">
      <text>
        <r>
          <rPr>
            <b/>
            <sz val="9"/>
            <color indexed="81"/>
            <rFont val="Tahoma"/>
            <family val="2"/>
          </rPr>
          <t>Jørgensen, Kim Inge:</t>
        </r>
        <r>
          <rPr>
            <sz val="9"/>
            <color indexed="81"/>
            <rFont val="Tahoma"/>
            <family val="2"/>
          </rPr>
          <t xml:space="preserve">
infeed 6 blokkert</t>
        </r>
      </text>
    </comment>
    <comment ref="AS294" authorId="1" shapeId="0" xr:uid="{00000000-0006-0000-0000-000054000000}">
      <text>
        <r>
          <rPr>
            <b/>
            <sz val="9"/>
            <color indexed="81"/>
            <rFont val="Tahoma"/>
            <family val="2"/>
          </rPr>
          <t>Jørgensen, Kim Inge:</t>
        </r>
        <r>
          <rPr>
            <sz val="9"/>
            <color indexed="81"/>
            <rFont val="Tahoma"/>
            <family val="2"/>
          </rPr>
          <t xml:space="preserve">
scale did not respond</t>
        </r>
      </text>
    </comment>
    <comment ref="AW294" authorId="1" shapeId="0" xr:uid="{00000000-0006-0000-0000-000052000000}">
      <text>
        <r>
          <rPr>
            <b/>
            <sz val="9"/>
            <color indexed="81"/>
            <rFont val="Tahoma"/>
            <family val="2"/>
          </rPr>
          <t>Jørgensen, Kim Inge:</t>
        </r>
        <r>
          <rPr>
            <sz val="9"/>
            <color indexed="81"/>
            <rFont val="Tahoma"/>
            <family val="2"/>
          </rPr>
          <t xml:space="preserve">
-kasser kommer skjeivt på stigeband
-kasse retter treig
-justert trykkluft heis</t>
        </r>
      </text>
    </comment>
    <comment ref="C296" authorId="0" shapeId="0" xr:uid="{00000000-0006-0000-0000-000055000000}">
      <text>
        <r>
          <rPr>
            <b/>
            <sz val="9"/>
            <color indexed="81"/>
            <rFont val="Tahoma"/>
            <family val="2"/>
          </rPr>
          <t>Apetrei, Florin:</t>
        </r>
        <r>
          <rPr>
            <sz val="9"/>
            <color indexed="81"/>
            <rFont val="Tahoma"/>
            <family val="2"/>
          </rPr>
          <t xml:space="preserve">
kunne ikke starte vakuumanlegg og renselinje</t>
        </r>
      </text>
    </comment>
    <comment ref="O296" authorId="1" shapeId="0" xr:uid="{00000000-0006-0000-0000-000056000000}">
      <text>
        <r>
          <rPr>
            <b/>
            <sz val="9"/>
            <color indexed="81"/>
            <rFont val="Tahoma"/>
            <family val="2"/>
          </rPr>
          <t>Jørgensen, Kim Inge:</t>
        </r>
        <r>
          <rPr>
            <sz val="9"/>
            <color indexed="81"/>
            <rFont val="Tahoma"/>
            <family val="2"/>
          </rPr>
          <t xml:space="preserve">
hovedsug reim byttet</t>
        </r>
      </text>
    </comment>
    <comment ref="AY296" authorId="1" shapeId="0" xr:uid="{00000000-0006-0000-0000-000057000000}">
      <text>
        <r>
          <rPr>
            <b/>
            <sz val="9"/>
            <color indexed="81"/>
            <rFont val="Tahoma"/>
            <family val="2"/>
          </rPr>
          <t>Jørgensen, Kim Inge:</t>
        </r>
        <r>
          <rPr>
            <sz val="9"/>
            <color indexed="81"/>
            <rFont val="Tahoma"/>
            <family val="2"/>
          </rPr>
          <t xml:space="preserve">
problem med vakum</t>
        </r>
      </text>
    </comment>
    <comment ref="AF298" authorId="0" shapeId="0" xr:uid="{00000000-0006-0000-0000-000058000000}">
      <text>
        <r>
          <rPr>
            <b/>
            <sz val="9"/>
            <color indexed="81"/>
            <rFont val="Tahoma"/>
            <family val="2"/>
          </rPr>
          <t>Apetrei, Florin:</t>
        </r>
        <r>
          <rPr>
            <sz val="9"/>
            <color indexed="81"/>
            <rFont val="Tahoma"/>
            <family val="2"/>
          </rPr>
          <t xml:space="preserve">
R1 N2 virker ikke
pumpet inn 1000 svak/død fisk fra kåholmen</t>
        </r>
      </text>
    </comment>
    <comment ref="AW298" authorId="0" shapeId="0" xr:uid="{00000000-0006-0000-0000-000059000000}">
      <text>
        <r>
          <rPr>
            <b/>
            <sz val="9"/>
            <color indexed="81"/>
            <rFont val="Tahoma"/>
            <family val="2"/>
          </rPr>
          <t>Apetrei, Florin:</t>
        </r>
        <r>
          <rPr>
            <sz val="9"/>
            <color indexed="81"/>
            <rFont val="Tahoma"/>
            <family val="2"/>
          </rPr>
          <t xml:space="preserve">
dårlig lufttrykk på heis</t>
        </r>
      </text>
    </comment>
    <comment ref="AY298" authorId="0" shapeId="0" xr:uid="{00000000-0006-0000-0000-00005A000000}">
      <text>
        <r>
          <rPr>
            <b/>
            <sz val="9"/>
            <color indexed="81"/>
            <rFont val="Tahoma"/>
            <family val="2"/>
          </rPr>
          <t>Apetrei, Florin:</t>
        </r>
        <r>
          <rPr>
            <sz val="9"/>
            <color indexed="81"/>
            <rFont val="Tahoma"/>
            <family val="2"/>
          </rPr>
          <t xml:space="preserve">
mistet vann i H3. ventil stengt. 
Oversvømmelse i slakteri
UJ - disse 10 min er flyttet til planlagt stopp
</t>
        </r>
      </text>
    </comment>
    <comment ref="AF299" authorId="1" shapeId="0" xr:uid="{00000000-0006-0000-0000-00005B000000}">
      <text>
        <r>
          <rPr>
            <b/>
            <sz val="9"/>
            <color indexed="81"/>
            <rFont val="Tahoma"/>
            <family val="2"/>
          </rPr>
          <t>Jørgensen, Kim Inge:</t>
        </r>
        <r>
          <rPr>
            <sz val="9"/>
            <color indexed="81"/>
            <rFont val="Tahoma"/>
            <family val="2"/>
          </rPr>
          <t xml:space="preserve">
mye død fisk på bløgg;
mye levende etter baader 101 rigg
mye sei, leppefisk og makrel pumpet inn;
mistet vann i basseng
mistet all luft på R2
justert trykk støtte plater
R1 N1 virket ikke;
R2 N1 N2 justert
osv...</t>
        </r>
      </text>
    </comment>
    <comment ref="AK299" authorId="1" shapeId="0" xr:uid="{00000000-0006-0000-0000-00005C000000}">
      <text>
        <r>
          <rPr>
            <b/>
            <sz val="9"/>
            <color indexed="81"/>
            <rFont val="Tahoma"/>
            <family val="2"/>
          </rPr>
          <t>Jørgensen, Kim Inge:</t>
        </r>
        <r>
          <rPr>
            <sz val="9"/>
            <color indexed="81"/>
            <rFont val="Tahoma"/>
            <family val="2"/>
          </rPr>
          <t xml:space="preserve">
stopper uten feilmelding</t>
        </r>
      </text>
    </comment>
    <comment ref="AL299" authorId="1" shapeId="0" xr:uid="{00000000-0006-0000-0000-00005D000000}">
      <text>
        <r>
          <rPr>
            <b/>
            <sz val="9"/>
            <color indexed="81"/>
            <rFont val="Tahoma"/>
            <family val="2"/>
          </rPr>
          <t>Jørgensen, Kim Inge:</t>
        </r>
        <r>
          <rPr>
            <sz val="9"/>
            <color indexed="81"/>
            <rFont val="Tahoma"/>
            <family val="2"/>
          </rPr>
          <t xml:space="preserve">
haleklemme ikke ok</t>
        </r>
      </text>
    </comment>
    <comment ref="AU299" authorId="1" shapeId="0" xr:uid="{00000000-0006-0000-0000-00005E000000}">
      <text>
        <r>
          <rPr>
            <b/>
            <sz val="9"/>
            <color indexed="81"/>
            <rFont val="Tahoma"/>
            <family val="2"/>
          </rPr>
          <t>Jørgensen, Kim Inge:</t>
        </r>
        <r>
          <rPr>
            <sz val="9"/>
            <color indexed="81"/>
            <rFont val="Tahoma"/>
            <family val="2"/>
          </rPr>
          <t xml:space="preserve">
sensor problem</t>
        </r>
      </text>
    </comment>
    <comment ref="AY299" authorId="1" shapeId="0" xr:uid="{00000000-0006-0000-0000-00005F000000}">
      <text>
        <r>
          <rPr>
            <b/>
            <sz val="9"/>
            <color indexed="81"/>
            <rFont val="Tahoma"/>
            <family val="2"/>
          </rPr>
          <t>Jørgensen, Kim Inge:</t>
        </r>
        <r>
          <rPr>
            <sz val="9"/>
            <color indexed="81"/>
            <rFont val="Tahoma"/>
            <family val="2"/>
          </rPr>
          <t xml:space="preserve">
mye fisk i brye under B142, spesielt på B6;
små fisk plater etter haleklemmer ikke satt inn</t>
        </r>
      </text>
    </comment>
    <comment ref="C300" authorId="1" shapeId="0" xr:uid="{00000000-0006-0000-0000-000060000000}">
      <text>
        <r>
          <rPr>
            <b/>
            <sz val="9"/>
            <color indexed="81"/>
            <rFont val="Tahoma"/>
            <family val="2"/>
          </rPr>
          <t>Jørgensen, Kim Inge:</t>
        </r>
        <r>
          <rPr>
            <sz val="9"/>
            <color indexed="81"/>
            <rFont val="Tahoma"/>
            <family val="2"/>
          </rPr>
          <t xml:space="preserve">
pga ingen charter</t>
        </r>
      </text>
    </comment>
    <comment ref="AC300" authorId="1" shapeId="0" xr:uid="{00000000-0006-0000-0000-000061000000}">
      <text>
        <r>
          <rPr>
            <b/>
            <sz val="9"/>
            <color indexed="81"/>
            <rFont val="Tahoma"/>
            <family val="2"/>
          </rPr>
          <t>Jørgensen, Kim Inge:</t>
        </r>
        <r>
          <rPr>
            <sz val="9"/>
            <color indexed="81"/>
            <rFont val="Tahoma"/>
            <family val="2"/>
          </rPr>
          <t xml:space="preserve">
små fisk, klarer ikke å fylle Helix</t>
        </r>
      </text>
    </comment>
    <comment ref="AF300" authorId="1" shapeId="0" xr:uid="{00000000-0006-0000-0000-000062000000}">
      <text>
        <r>
          <rPr>
            <b/>
            <sz val="9"/>
            <color indexed="81"/>
            <rFont val="Tahoma"/>
            <family val="2"/>
          </rPr>
          <t>Jørgensen, Kim Inge:</t>
        </r>
        <r>
          <rPr>
            <sz val="9"/>
            <color indexed="81"/>
            <rFont val="Tahoma"/>
            <family val="2"/>
          </rPr>
          <t xml:space="preserve">
små fisk gikk i c-flow filter. Full stopp 2,5 timer
veldig dårlig dag på bløggeri med små fisk og mye sei/leppefisk</t>
        </r>
      </text>
    </comment>
    <comment ref="AQ300" authorId="1" shapeId="0" xr:uid="{00000000-0006-0000-0000-000063000000}">
      <text>
        <r>
          <rPr>
            <b/>
            <sz val="9"/>
            <color indexed="81"/>
            <rFont val="Tahoma"/>
            <family val="2"/>
          </rPr>
          <t>Jørgensen, Kim Inge:</t>
        </r>
        <r>
          <rPr>
            <sz val="9"/>
            <color indexed="81"/>
            <rFont val="Tahoma"/>
            <family val="2"/>
          </rPr>
          <t xml:space="preserve">
bin 99 fault</t>
        </r>
      </text>
    </comment>
    <comment ref="AF301" authorId="1" shapeId="0" xr:uid="{00000000-0006-0000-0000-000064000000}">
      <text>
        <r>
          <rPr>
            <b/>
            <sz val="9"/>
            <color indexed="81"/>
            <rFont val="Tahoma"/>
            <family val="2"/>
          </rPr>
          <t>Jørgensen, Kim Inge:</t>
        </r>
        <r>
          <rPr>
            <sz val="9"/>
            <color indexed="81"/>
            <rFont val="Tahoma"/>
            <family val="2"/>
          </rPr>
          <t xml:space="preserve">
en god del død/smimere fisk;
B101 stakk for langt frem på fisken</t>
        </r>
      </text>
    </comment>
    <comment ref="AL301" authorId="1" shapeId="0" xr:uid="{00000000-0006-0000-0000-000065000000}">
      <text>
        <r>
          <rPr>
            <b/>
            <sz val="9"/>
            <color indexed="81"/>
            <rFont val="Tahoma"/>
            <family val="2"/>
          </rPr>
          <t>Jørgensen, Kim Inge:</t>
        </r>
        <r>
          <rPr>
            <sz val="9"/>
            <color indexed="81"/>
            <rFont val="Tahoma"/>
            <family val="2"/>
          </rPr>
          <t xml:space="preserve">
fisk blokkert mellom utrenne og baader bånd</t>
        </r>
      </text>
    </comment>
    <comment ref="AM301" authorId="1" shapeId="0" xr:uid="{00000000-0006-0000-0000-000066000000}">
      <text>
        <r>
          <rPr>
            <b/>
            <sz val="9"/>
            <color indexed="81"/>
            <rFont val="Tahoma"/>
            <family val="2"/>
          </rPr>
          <t>Jørgensen, Kim Inge:</t>
        </r>
        <r>
          <rPr>
            <sz val="9"/>
            <color indexed="81"/>
            <rFont val="Tahoma"/>
            <family val="2"/>
          </rPr>
          <t xml:space="preserve">
fisk blokkert mellom utrenne og baader bånd</t>
        </r>
      </text>
    </comment>
    <comment ref="AN301" authorId="1" shapeId="0" xr:uid="{00000000-0006-0000-0000-000067000000}">
      <text>
        <r>
          <rPr>
            <b/>
            <sz val="9"/>
            <color indexed="81"/>
            <rFont val="Tahoma"/>
            <family val="2"/>
          </rPr>
          <t>Jørgensen, Kim Inge:</t>
        </r>
        <r>
          <rPr>
            <sz val="9"/>
            <color indexed="81"/>
            <rFont val="Tahoma"/>
            <family val="2"/>
          </rPr>
          <t xml:space="preserve">
mye fisk i brye</t>
        </r>
      </text>
    </comment>
    <comment ref="AQ301" authorId="1" shapeId="0" xr:uid="{00000000-0006-0000-0000-000069000000}">
      <text>
        <r>
          <rPr>
            <b/>
            <sz val="9"/>
            <color indexed="81"/>
            <rFont val="Tahoma"/>
            <family val="2"/>
          </rPr>
          <t>Jørgensen, Kim Inge:</t>
        </r>
        <r>
          <rPr>
            <sz val="9"/>
            <color indexed="81"/>
            <rFont val="Tahoma"/>
            <family val="2"/>
          </rPr>
          <t xml:space="preserve">
bin 51 satt i fault
bin 38 begynner å bli bortbøyd
status på buffer 14??</t>
        </r>
      </text>
    </comment>
    <comment ref="AW301" authorId="1" shapeId="0" xr:uid="{00000000-0006-0000-0000-000068000000}">
      <text>
        <r>
          <rPr>
            <b/>
            <sz val="9"/>
            <color indexed="81"/>
            <rFont val="Tahoma"/>
            <family val="2"/>
          </rPr>
          <t>Jørgensen, Kim Inge:</t>
        </r>
        <r>
          <rPr>
            <sz val="9"/>
            <color indexed="81"/>
            <rFont val="Tahoma"/>
            <family val="2"/>
          </rPr>
          <t xml:space="preserve">
kræsj i heis</t>
        </r>
      </text>
    </comment>
    <comment ref="AY301" authorId="1" shapeId="0" xr:uid="{00000000-0006-0000-0000-00006A000000}">
      <text>
        <r>
          <rPr>
            <b/>
            <sz val="9"/>
            <color indexed="81"/>
            <rFont val="Tahoma"/>
            <family val="2"/>
          </rPr>
          <t>Jørgensen, Kim Inge:</t>
        </r>
        <r>
          <rPr>
            <sz val="9"/>
            <color indexed="81"/>
            <rFont val="Tahoma"/>
            <family val="2"/>
          </rPr>
          <t xml:space="preserve">
paletering full stopp 15 min</t>
        </r>
      </text>
    </comment>
    <comment ref="AF302" authorId="1" shapeId="0" xr:uid="{00000000-0006-0000-0000-00006B000000}">
      <text>
        <r>
          <rPr>
            <b/>
            <sz val="9"/>
            <color indexed="81"/>
            <rFont val="Tahoma"/>
            <family val="2"/>
          </rPr>
          <t>Jørgensen, Kim Inge:</t>
        </r>
        <r>
          <rPr>
            <sz val="9"/>
            <color indexed="81"/>
            <rFont val="Tahoma"/>
            <family val="2"/>
          </rPr>
          <t xml:space="preserve">
R2 N4 kniv hang av og til</t>
        </r>
      </text>
    </comment>
    <comment ref="AM302" authorId="1" shapeId="0" xr:uid="{00000000-0006-0000-0000-00006C000000}">
      <text>
        <r>
          <rPr>
            <b/>
            <sz val="9"/>
            <color indexed="81"/>
            <rFont val="Tahoma"/>
            <family val="2"/>
          </rPr>
          <t>Jørgensen, Kim Inge:</t>
        </r>
        <r>
          <rPr>
            <sz val="9"/>
            <color indexed="81"/>
            <rFont val="Tahoma"/>
            <family val="2"/>
          </rPr>
          <t xml:space="preserve">
fisk havner mellom utrenne og baader band !!skjedd 5 ganger på kveld skift !</t>
        </r>
      </text>
    </comment>
    <comment ref="AN302" authorId="1" shapeId="0" xr:uid="{00000000-0006-0000-0000-00006D000000}">
      <text>
        <r>
          <rPr>
            <b/>
            <sz val="9"/>
            <color indexed="81"/>
            <rFont val="Tahoma"/>
            <family val="2"/>
          </rPr>
          <t>Jørgensen, Kim Inge:</t>
        </r>
        <r>
          <rPr>
            <sz val="9"/>
            <color indexed="81"/>
            <rFont val="Tahoma"/>
            <family val="2"/>
          </rPr>
          <t xml:space="preserve">
knuro verktøy blokkert i haleklemme</t>
        </r>
      </text>
    </comment>
    <comment ref="AQ302" authorId="1" shapeId="0" xr:uid="{00000000-0006-0000-0000-00006E000000}">
      <text>
        <r>
          <rPr>
            <b/>
            <sz val="9"/>
            <color indexed="81"/>
            <rFont val="Tahoma"/>
            <family val="2"/>
          </rPr>
          <t>Jørgensen, Kim Inge:</t>
        </r>
        <r>
          <rPr>
            <sz val="9"/>
            <color indexed="81"/>
            <rFont val="Tahoma"/>
            <family val="2"/>
          </rPr>
          <t xml:space="preserve">
bin 51 og 99 fault
restartet på kveld pga mye fisk i retur</t>
        </r>
      </text>
    </comment>
    <comment ref="AY302" authorId="1" shapeId="0" xr:uid="{00000000-0006-0000-0000-00006F000000}">
      <text>
        <r>
          <rPr>
            <b/>
            <sz val="9"/>
            <color indexed="81"/>
            <rFont val="Tahoma"/>
            <family val="2"/>
          </rPr>
          <t>Jørgensen, Kim Inge:</t>
        </r>
        <r>
          <rPr>
            <sz val="9"/>
            <color indexed="81"/>
            <rFont val="Tahoma"/>
            <family val="2"/>
          </rPr>
          <t xml:space="preserve">
rsw 1 stoppet
pall L1 stoppet 10 min</t>
        </r>
      </text>
    </comment>
    <comment ref="D303" authorId="1" shapeId="0" xr:uid="{00000000-0006-0000-0000-000070000000}">
      <text>
        <r>
          <rPr>
            <b/>
            <sz val="9"/>
            <color indexed="81"/>
            <rFont val="Tahoma"/>
            <family val="2"/>
          </rPr>
          <t>Jørgensen, Kim Inge:</t>
        </r>
        <r>
          <rPr>
            <sz val="9"/>
            <color indexed="81"/>
            <rFont val="Tahoma"/>
            <family val="2"/>
          </rPr>
          <t xml:space="preserve">
finish 00:15</t>
        </r>
      </text>
    </comment>
    <comment ref="AB303" authorId="1" shapeId="0" xr:uid="{00000000-0006-0000-0000-000071000000}">
      <text>
        <r>
          <rPr>
            <b/>
            <sz val="9"/>
            <color indexed="81"/>
            <rFont val="Tahoma"/>
            <family val="2"/>
          </rPr>
          <t>Jørgensen, Kim Inge:</t>
        </r>
        <r>
          <rPr>
            <sz val="9"/>
            <color indexed="81"/>
            <rFont val="Tahoma"/>
            <family val="2"/>
          </rPr>
          <t xml:space="preserve">
finish iso put fish in charter box</t>
        </r>
      </text>
    </comment>
    <comment ref="AF303" authorId="1" shapeId="0" xr:uid="{00000000-0006-0000-0000-000072000000}">
      <text>
        <r>
          <rPr>
            <b/>
            <sz val="9"/>
            <color indexed="81"/>
            <rFont val="Tahoma"/>
            <family val="2"/>
          </rPr>
          <t>Jørgensen, Kim Inge:</t>
        </r>
        <r>
          <rPr>
            <sz val="9"/>
            <color indexed="81"/>
            <rFont val="Tahoma"/>
            <family val="2"/>
          </rPr>
          <t xml:space="preserve">
brye under rigg 2 knekt
flere stor fisk  som har stor stikk
R1 N2 knivsilinder må byttes</t>
        </r>
      </text>
    </comment>
    <comment ref="AJ303" authorId="1" shapeId="0" xr:uid="{00000000-0006-0000-0000-000073000000}">
      <text>
        <r>
          <rPr>
            <b/>
            <sz val="9"/>
            <color indexed="81"/>
            <rFont val="Tahoma"/>
            <family val="2"/>
          </rPr>
          <t>Jørgensen, Kim Inge:</t>
        </r>
        <r>
          <rPr>
            <sz val="9"/>
            <color indexed="81"/>
            <rFont val="Tahoma"/>
            <family val="2"/>
          </rPr>
          <t xml:space="preserve">
 knuro feil antall pulser reim drift byttet</t>
        </r>
      </text>
    </comment>
    <comment ref="AL303" authorId="1" shapeId="0" xr:uid="{00000000-0006-0000-0000-000074000000}">
      <text>
        <r>
          <rPr>
            <b/>
            <sz val="9"/>
            <color indexed="81"/>
            <rFont val="Tahoma"/>
            <family val="2"/>
          </rPr>
          <t>Jørgensen, Kim Inge:</t>
        </r>
        <r>
          <rPr>
            <sz val="9"/>
            <color indexed="81"/>
            <rFont val="Tahoma"/>
            <family val="2"/>
          </rPr>
          <t xml:space="preserve">
broken belt </t>
        </r>
      </text>
    </comment>
    <comment ref="AM303" authorId="1" shapeId="0" xr:uid="{00000000-0006-0000-0000-000075000000}">
      <text>
        <r>
          <rPr>
            <b/>
            <sz val="9"/>
            <color indexed="81"/>
            <rFont val="Tahoma"/>
            <family val="2"/>
          </rPr>
          <t>Jørgensen, Kim Inge:</t>
        </r>
        <r>
          <rPr>
            <sz val="9"/>
            <color indexed="81"/>
            <rFont val="Tahoma"/>
            <family val="2"/>
          </rPr>
          <t xml:space="preserve">
fisk blokkert mellom utrenne og baader band 2 ganger til</t>
        </r>
      </text>
    </comment>
    <comment ref="AN303" authorId="1" shapeId="0" xr:uid="{00000000-0006-0000-0000-000076000000}">
      <text>
        <r>
          <rPr>
            <b/>
            <sz val="9"/>
            <color indexed="81"/>
            <rFont val="Tahoma"/>
            <family val="2"/>
          </rPr>
          <t>Jørgensen, Kim Inge:</t>
        </r>
        <r>
          <rPr>
            <sz val="9"/>
            <color indexed="81"/>
            <rFont val="Tahoma"/>
            <family val="2"/>
          </rPr>
          <t xml:space="preserve">
error 823
pga stikkelbom</t>
        </r>
      </text>
    </comment>
    <comment ref="AQ303" authorId="1" shapeId="0" xr:uid="{00000000-0006-0000-0000-000077000000}">
      <text>
        <r>
          <rPr>
            <b/>
            <sz val="9"/>
            <color indexed="81"/>
            <rFont val="Tahoma"/>
            <family val="2"/>
          </rPr>
          <t>Jørgensen, Kim Inge:</t>
        </r>
        <r>
          <rPr>
            <sz val="9"/>
            <color indexed="81"/>
            <rFont val="Tahoma"/>
            <family val="2"/>
          </rPr>
          <t xml:space="preserve">
restart grader fish og back in h3
</t>
        </r>
      </text>
    </comment>
    <comment ref="AS303" authorId="1" shapeId="0" xr:uid="{00000000-0006-0000-0000-000078000000}">
      <text>
        <r>
          <rPr>
            <b/>
            <sz val="9"/>
            <color indexed="81"/>
            <rFont val="Tahoma"/>
            <family val="2"/>
          </rPr>
          <t>Jørgensen, Kim Inge:</t>
        </r>
        <r>
          <rPr>
            <sz val="9"/>
            <color indexed="81"/>
            <rFont val="Tahoma"/>
            <family val="2"/>
          </rPr>
          <t xml:space="preserve">
måtte restart
</t>
        </r>
      </text>
    </comment>
    <comment ref="AY303" authorId="1" shapeId="0" xr:uid="{00000000-0006-0000-0000-000079000000}">
      <text>
        <r>
          <rPr>
            <b/>
            <sz val="9"/>
            <color indexed="81"/>
            <rFont val="Tahoma"/>
            <family val="2"/>
          </rPr>
          <t>Jørgensen, Kim Inge:</t>
        </r>
        <r>
          <rPr>
            <sz val="9"/>
            <color indexed="81"/>
            <rFont val="Tahoma"/>
            <family val="2"/>
          </rPr>
          <t xml:space="preserve">
pall flere stopp 6 min
band after vekt1 end2 stoppe no power</t>
        </r>
      </text>
    </comment>
    <comment ref="M304" authorId="1" shapeId="0" xr:uid="{00000000-0006-0000-0000-00007A000000}">
      <text>
        <r>
          <rPr>
            <b/>
            <sz val="9"/>
            <color indexed="81"/>
            <rFont val="Tahoma"/>
            <family val="2"/>
          </rPr>
          <t>Jørgensen, Kim Inge:</t>
        </r>
        <r>
          <rPr>
            <sz val="9"/>
            <color indexed="81"/>
            <rFont val="Tahoma"/>
            <family val="2"/>
          </rPr>
          <t xml:space="preserve">
mye fisk i brye</t>
        </r>
      </text>
    </comment>
    <comment ref="AF304" authorId="1" shapeId="0" xr:uid="{00000000-0006-0000-0000-00007B000000}">
      <text>
        <r>
          <rPr>
            <b/>
            <sz val="9"/>
            <color indexed="81"/>
            <rFont val="Tahoma"/>
            <family val="2"/>
          </rPr>
          <t>Jørgensen, Kim Inge:</t>
        </r>
        <r>
          <rPr>
            <sz val="9"/>
            <color indexed="81"/>
            <rFont val="Tahoma"/>
            <family val="2"/>
          </rPr>
          <t xml:space="preserve">
mye svimere\ dødfisk</t>
        </r>
      </text>
    </comment>
    <comment ref="AI304" authorId="1" shapeId="0" xr:uid="{00000000-0006-0000-0000-00007C000000}">
      <text>
        <r>
          <rPr>
            <b/>
            <sz val="9"/>
            <color indexed="81"/>
            <rFont val="Tahoma"/>
            <family val="2"/>
          </rPr>
          <t>Jørgensen, Kim Inge:</t>
        </r>
        <r>
          <rPr>
            <sz val="9"/>
            <color indexed="81"/>
            <rFont val="Tahoma"/>
            <family val="2"/>
          </rPr>
          <t xml:space="preserve">
2 heleklemme justert
mye fisk i bryer</t>
        </r>
      </text>
    </comment>
    <comment ref="AK304" authorId="1" shapeId="0" xr:uid="{00000000-0006-0000-0000-00007D000000}">
      <text>
        <r>
          <rPr>
            <b/>
            <sz val="9"/>
            <color indexed="81"/>
            <rFont val="Tahoma"/>
            <family val="2"/>
          </rPr>
          <t>Jørgensen, Kim Inge:</t>
        </r>
        <r>
          <rPr>
            <sz val="9"/>
            <color indexed="81"/>
            <rFont val="Tahoma"/>
            <family val="2"/>
          </rPr>
          <t xml:space="preserve">
heleklemme justert
må restartes hver 10 min pga fisk blokkert mellom utrenne og baadder band</t>
        </r>
      </text>
    </comment>
    <comment ref="AL304" authorId="1" shapeId="0" xr:uid="{00000000-0006-0000-0000-00007E000000}">
      <text>
        <r>
          <rPr>
            <b/>
            <sz val="9"/>
            <color indexed="81"/>
            <rFont val="Tahoma"/>
            <family val="2"/>
          </rPr>
          <t>Jørgensen, Kim Inge:</t>
        </r>
        <r>
          <rPr>
            <sz val="9"/>
            <color indexed="81"/>
            <rFont val="Tahoma"/>
            <family val="2"/>
          </rPr>
          <t xml:space="preserve">
heleklemme løs
ekstremt mye fisk i brye</t>
        </r>
      </text>
    </comment>
    <comment ref="AM304" authorId="1" shapeId="0" xr:uid="{00000000-0006-0000-0000-00007F000000}">
      <text>
        <r>
          <rPr>
            <b/>
            <sz val="9"/>
            <color indexed="81"/>
            <rFont val="Tahoma"/>
            <family val="2"/>
          </rPr>
          <t>Jørgensen, Kim Inge:</t>
        </r>
        <r>
          <rPr>
            <sz val="9"/>
            <color indexed="81"/>
            <rFont val="Tahoma"/>
            <family val="2"/>
          </rPr>
          <t xml:space="preserve">
må restertes hver 10 min pga fisk blokkert mellom utrenne og baader band</t>
        </r>
      </text>
    </comment>
    <comment ref="AN304" authorId="1" shapeId="0" xr:uid="{00000000-0006-0000-0000-000080000000}">
      <text>
        <r>
          <rPr>
            <b/>
            <sz val="9"/>
            <color indexed="81"/>
            <rFont val="Tahoma"/>
            <family val="2"/>
          </rPr>
          <t>Jørgensen, Kim Inge:</t>
        </r>
        <r>
          <rPr>
            <sz val="9"/>
            <color indexed="81"/>
            <rFont val="Tahoma"/>
            <family val="2"/>
          </rPr>
          <t xml:space="preserve">
heleklemme justert</t>
        </r>
      </text>
    </comment>
    <comment ref="AY304" authorId="1" shapeId="0" xr:uid="{00000000-0006-0000-0000-000081000000}">
      <text>
        <r>
          <rPr>
            <b/>
            <sz val="9"/>
            <color indexed="81"/>
            <rFont val="Tahoma"/>
            <family val="2"/>
          </rPr>
          <t>Jørgensen, Kim Inge:</t>
        </r>
        <r>
          <rPr>
            <sz val="9"/>
            <color indexed="81"/>
            <rFont val="Tahoma"/>
            <family val="2"/>
          </rPr>
          <t xml:space="preserve">
emb:hurtigport virker ikke
</t>
        </r>
      </text>
    </comment>
    <comment ref="AF305" authorId="1" shapeId="0" xr:uid="{00000000-0006-0000-0000-000082000000}">
      <text>
        <r>
          <rPr>
            <b/>
            <sz val="9"/>
            <color indexed="81"/>
            <rFont val="Tahoma"/>
            <family val="2"/>
          </rPr>
          <t>Jørgensen, Kim Inge:</t>
        </r>
        <r>
          <rPr>
            <sz val="9"/>
            <color indexed="81"/>
            <rFont val="Tahoma"/>
            <family val="2"/>
          </rPr>
          <t xml:space="preserve">
flere fisk med lav stikk 
R2N1 kniv bytte</t>
        </r>
      </text>
    </comment>
    <comment ref="AQ305" authorId="1" shapeId="0" xr:uid="{00000000-0006-0000-0000-000084000000}">
      <text>
        <r>
          <rPr>
            <b/>
            <sz val="9"/>
            <color indexed="81"/>
            <rFont val="Tahoma"/>
            <family val="2"/>
          </rPr>
          <t>Jørgensen, Kim Inge:</t>
        </r>
        <r>
          <rPr>
            <sz val="9"/>
            <color indexed="81"/>
            <rFont val="Tahoma"/>
            <family val="2"/>
          </rPr>
          <t xml:space="preserve">
ny feilmelding.</t>
        </r>
      </text>
    </comment>
    <comment ref="AU305" authorId="1" shapeId="0" xr:uid="{00000000-0006-0000-0000-000083000000}">
      <text>
        <r>
          <rPr>
            <b/>
            <sz val="9"/>
            <color indexed="81"/>
            <rFont val="Tahoma"/>
            <family val="2"/>
          </rPr>
          <t>Jørgensen, Kim Inge:</t>
        </r>
        <r>
          <rPr>
            <sz val="9"/>
            <color indexed="81"/>
            <rFont val="Tahoma"/>
            <family val="2"/>
          </rPr>
          <t xml:space="preserve">
dårlig kontakt på sensor ned på første dropp
full krasj på hele ølve
broken sensor , byttet kabel + sensor</t>
        </r>
      </text>
    </comment>
    <comment ref="AY305" authorId="1" shapeId="0" xr:uid="{00000000-0006-0000-0000-000085000000}">
      <text>
        <r>
          <rPr>
            <b/>
            <sz val="9"/>
            <color indexed="81"/>
            <rFont val="Tahoma"/>
            <family val="2"/>
          </rPr>
          <t>Jørgensen, Kim Inge:</t>
        </r>
        <r>
          <rPr>
            <sz val="9"/>
            <color indexed="81"/>
            <rFont val="Tahoma"/>
            <family val="2"/>
          </rPr>
          <t xml:space="preserve">
c-flow rom: oversvømmelse</t>
        </r>
      </text>
    </comment>
    <comment ref="P306" authorId="1" shapeId="0" xr:uid="{00000000-0006-0000-0000-000086000000}">
      <text>
        <r>
          <rPr>
            <b/>
            <sz val="9"/>
            <color indexed="81"/>
            <rFont val="Tahoma"/>
            <family val="2"/>
          </rPr>
          <t>Jørgensen, Kim Inge:</t>
        </r>
        <r>
          <rPr>
            <sz val="9"/>
            <color indexed="81"/>
            <rFont val="Tahoma"/>
            <family val="2"/>
          </rPr>
          <t xml:space="preserve">
små fisk på manual</t>
        </r>
      </text>
    </comment>
    <comment ref="AF306" authorId="1" shapeId="0" xr:uid="{00000000-0006-0000-0000-000087000000}">
      <text>
        <r>
          <rPr>
            <b/>
            <sz val="9"/>
            <color indexed="81"/>
            <rFont val="Tahoma"/>
            <family val="2"/>
          </rPr>
          <t>Jørgensen, Kim Inge:</t>
        </r>
        <r>
          <rPr>
            <sz val="9"/>
            <color indexed="81"/>
            <rFont val="Tahoma"/>
            <family val="2"/>
          </rPr>
          <t xml:space="preserve">
Mye justeringer pga småfisk</t>
        </r>
      </text>
    </comment>
    <comment ref="AG306" authorId="1" shapeId="0" xr:uid="{00000000-0006-0000-0000-000088000000}">
      <text>
        <r>
          <rPr>
            <b/>
            <sz val="9"/>
            <color indexed="81"/>
            <rFont val="Tahoma"/>
            <family val="2"/>
          </rPr>
          <t>Jørgensen, Kim Inge:</t>
        </r>
        <r>
          <rPr>
            <sz val="9"/>
            <color indexed="81"/>
            <rFont val="Tahoma"/>
            <family val="2"/>
          </rPr>
          <t xml:space="preserve">
Mye justeringer pga småfisk</t>
        </r>
      </text>
    </comment>
    <comment ref="AI306" authorId="1" shapeId="0" xr:uid="{00000000-0006-0000-0000-000089000000}">
      <text>
        <r>
          <rPr>
            <b/>
            <sz val="9"/>
            <color indexed="81"/>
            <rFont val="Tahoma"/>
            <family val="2"/>
          </rPr>
          <t>Jørgensen, Kim Inge:</t>
        </r>
        <r>
          <rPr>
            <sz val="9"/>
            <color indexed="81"/>
            <rFont val="Tahoma"/>
            <family val="2"/>
          </rPr>
          <t xml:space="preserve">
Er igjen mye spiserør..  </t>
        </r>
      </text>
    </comment>
    <comment ref="AK306" authorId="1" shapeId="0" xr:uid="{00000000-0006-0000-0000-00008A000000}">
      <text>
        <r>
          <rPr>
            <b/>
            <sz val="9"/>
            <color indexed="81"/>
            <rFont val="Tahoma"/>
            <family val="2"/>
          </rPr>
          <t>Jørgensen, Kim Inge:</t>
        </r>
        <r>
          <rPr>
            <sz val="9"/>
            <color indexed="81"/>
            <rFont val="Tahoma"/>
            <family val="2"/>
          </rPr>
          <t xml:space="preserve">
Mye fisk kiler seg fast mellom band i baader ut renne ut fra baader. Sklir dårlig. Fisken blir knust.
Slakk haleklemme</t>
        </r>
      </text>
    </comment>
    <comment ref="AL306" authorId="1" shapeId="0" xr:uid="{00000000-0006-0000-0000-00008B000000}">
      <text>
        <r>
          <rPr>
            <b/>
            <sz val="9"/>
            <color indexed="81"/>
            <rFont val="Tahoma"/>
            <family val="2"/>
          </rPr>
          <t>Jørgensen, Kim Inge:</t>
        </r>
        <r>
          <rPr>
            <sz val="9"/>
            <color indexed="81"/>
            <rFont val="Tahoma"/>
            <family val="2"/>
          </rPr>
          <t xml:space="preserve">
Mye 824 . Hvorfor er alle bryterne stilt på halv 6 . Når vi da får 824 så er det "umulig" å stille maskinene..
Utskyver kilte seg dønn fast på haleklemma slik at vi måtte bruke brekkjern for å løsne den..
</t>
        </r>
      </text>
    </comment>
    <comment ref="AN306" authorId="1" shapeId="0" xr:uid="{00000000-0006-0000-0000-00008C000000}">
      <text>
        <r>
          <rPr>
            <b/>
            <sz val="9"/>
            <color indexed="81"/>
            <rFont val="Tahoma"/>
            <family val="2"/>
          </rPr>
          <t>Jørgensen, Kim Inge:</t>
        </r>
        <r>
          <rPr>
            <sz val="9"/>
            <color indexed="81"/>
            <rFont val="Tahoma"/>
            <family val="2"/>
          </rPr>
          <t xml:space="preserve">
sløyde ikke fra morgenen. 824 hele dagen. 834 pga reim som var slitt 10 min. etc
Knuro V1 trykk bakover
Princes cut 2 holde bakover</t>
        </r>
      </text>
    </comment>
    <comment ref="AY306" authorId="1" shapeId="0" xr:uid="{00000000-0006-0000-0000-00008D000000}">
      <text>
        <r>
          <rPr>
            <b/>
            <sz val="9"/>
            <color indexed="81"/>
            <rFont val="Tahoma"/>
            <family val="2"/>
          </rPr>
          <t>Jørgensen, Kim Inge:</t>
        </r>
        <r>
          <rPr>
            <sz val="9"/>
            <color indexed="81"/>
            <rFont val="Tahoma"/>
            <family val="2"/>
          </rPr>
          <t xml:space="preserve">
problem på vakum</t>
        </r>
      </text>
    </comment>
    <comment ref="I307" authorId="1" shapeId="0" xr:uid="{00000000-0006-0000-0000-00008E000000}">
      <text>
        <r>
          <rPr>
            <b/>
            <sz val="9"/>
            <color indexed="81"/>
            <rFont val="Tahoma"/>
            <family val="2"/>
          </rPr>
          <t>Jørgensen, Kim Inge:</t>
        </r>
        <r>
          <rPr>
            <sz val="9"/>
            <color indexed="81"/>
            <rFont val="Tahoma"/>
            <family val="2"/>
          </rPr>
          <t xml:space="preserve">
Probleme på H1</t>
        </r>
      </text>
    </comment>
    <comment ref="U307" authorId="1" shapeId="0" xr:uid="{00000000-0006-0000-0000-00008F000000}">
      <text>
        <r>
          <rPr>
            <b/>
            <sz val="9"/>
            <color indexed="81"/>
            <rFont val="Tahoma"/>
            <family val="2"/>
          </rPr>
          <t>Jørgensen, Kim Inge:</t>
        </r>
        <r>
          <rPr>
            <sz val="9"/>
            <color indexed="81"/>
            <rFont val="Tahoma"/>
            <family val="2"/>
          </rPr>
          <t xml:space="preserve">
Crash box befor vekt</t>
        </r>
      </text>
    </comment>
    <comment ref="AF307" authorId="1" shapeId="0" xr:uid="{00000000-0006-0000-0000-000090000000}">
      <text>
        <r>
          <rPr>
            <b/>
            <sz val="9"/>
            <color indexed="81"/>
            <rFont val="Tahoma"/>
            <family val="2"/>
          </rPr>
          <t>Jørgensen, Kim Inge:</t>
        </r>
        <r>
          <rPr>
            <sz val="9"/>
            <color indexed="81"/>
            <rFont val="Tahoma"/>
            <family val="2"/>
          </rPr>
          <t xml:space="preserve">
R1 luht lekkaje
Gammel bløggeri utrenng laster til H2 ødelagt  kabling 5 gulfisk
Reim til sliskø ødelagt fycte feil i H1. H1ødelagt vinge 
Mye skadet fisk pga H1 bøyd vinge 
H1 små bur weak fish på bløgg</t>
        </r>
      </text>
    </comment>
    <comment ref="AN307" authorId="1" shapeId="0" xr:uid="{00000000-0006-0000-0000-000091000000}">
      <text>
        <r>
          <rPr>
            <b/>
            <sz val="9"/>
            <color indexed="81"/>
            <rFont val="Tahoma"/>
            <family val="2"/>
          </rPr>
          <t>Jørgensen, Kim Inge:</t>
        </r>
        <r>
          <rPr>
            <sz val="9"/>
            <color indexed="81"/>
            <rFont val="Tahoma"/>
            <family val="2"/>
          </rPr>
          <t xml:space="preserve">
Knuro verktøy 2 sender stor fisk til manual knuro parameter endring</t>
        </r>
      </text>
    </comment>
    <comment ref="AC308" authorId="1" shapeId="0" xr:uid="{00000000-0006-0000-0000-000092000000}">
      <text>
        <r>
          <rPr>
            <b/>
            <sz val="9"/>
            <color indexed="81"/>
            <rFont val="Tahoma"/>
            <family val="2"/>
          </rPr>
          <t>Jørgensen, Kim Inge:</t>
        </r>
        <r>
          <rPr>
            <sz val="9"/>
            <color indexed="81"/>
            <rFont val="Tahoma"/>
            <family val="2"/>
          </rPr>
          <t xml:space="preserve">
pga svak fisk</t>
        </r>
      </text>
    </comment>
    <comment ref="AY308" authorId="1" shapeId="0" xr:uid="{00000000-0006-0000-0000-000093000000}">
      <text>
        <r>
          <rPr>
            <b/>
            <sz val="9"/>
            <color indexed="81"/>
            <rFont val="Tahoma"/>
            <family val="2"/>
          </rPr>
          <t>Jørgensen, Kim Inge:</t>
        </r>
        <r>
          <rPr>
            <sz val="9"/>
            <color indexed="81"/>
            <rFont val="Tahoma"/>
            <family val="2"/>
          </rPr>
          <t xml:space="preserve">
pall stopp 10 min L1 og flere små stopper</t>
        </r>
      </text>
    </comment>
    <comment ref="AC309" authorId="1" shapeId="0" xr:uid="{00000000-0006-0000-0000-000094000000}">
      <text>
        <r>
          <rPr>
            <b/>
            <sz val="9"/>
            <color indexed="81"/>
            <rFont val="Tahoma"/>
            <family val="2"/>
          </rPr>
          <t>Jørgensen, Kim Inge:</t>
        </r>
        <r>
          <rPr>
            <sz val="9"/>
            <color indexed="81"/>
            <rFont val="Tahoma"/>
            <family val="2"/>
          </rPr>
          <t xml:space="preserve">
Motorvern slo inn på H1. tanken var da helt fylt opp. De sier dette har skjedd en del ganger før da var også tanken helt fylt opp. Setter ned antallet til 300 fisk pr bur. </t>
        </r>
      </text>
    </comment>
    <comment ref="AF309" authorId="1" shapeId="0" xr:uid="{00000000-0006-0000-0000-000095000000}">
      <text>
        <r>
          <rPr>
            <b/>
            <sz val="9"/>
            <color indexed="81"/>
            <rFont val="Tahoma"/>
            <family val="2"/>
          </rPr>
          <t>Jørgensen, Kim Inge:</t>
        </r>
        <r>
          <rPr>
            <sz val="9"/>
            <color indexed="81"/>
            <rFont val="Tahoma"/>
            <family val="2"/>
          </rPr>
          <t xml:space="preserve">
ReN1. kniv knekt.. Byttet
</t>
        </r>
      </text>
    </comment>
    <comment ref="AG309" authorId="1" shapeId="0" xr:uid="{00000000-0006-0000-0000-000096000000}">
      <text>
        <r>
          <rPr>
            <b/>
            <sz val="9"/>
            <color indexed="81"/>
            <rFont val="Tahoma"/>
            <family val="2"/>
          </rPr>
          <t>Jørgensen, Kim Inge:</t>
        </r>
        <r>
          <rPr>
            <sz val="9"/>
            <color indexed="81"/>
            <rFont val="Tahoma"/>
            <family val="2"/>
          </rPr>
          <t xml:space="preserve">
n4 knekt trigger</t>
        </r>
      </text>
    </comment>
    <comment ref="AN309" authorId="1" shapeId="0" xr:uid="{00000000-0006-0000-0000-000097000000}">
      <text>
        <r>
          <rPr>
            <b/>
            <sz val="9"/>
            <color indexed="81"/>
            <rFont val="Tahoma"/>
            <family val="2"/>
          </rPr>
          <t>Jørgensen, Kim Inge:</t>
        </r>
        <r>
          <rPr>
            <sz val="9"/>
            <color indexed="81"/>
            <rFont val="Tahoma"/>
            <family val="2"/>
          </rPr>
          <t xml:space="preserve">
777 ødelagt ilegsfjær. Byttet. 
Usløyd fisk . Lengemåler fjær var ødelagt.. Stopp 10 min..
</t>
        </r>
      </text>
    </comment>
    <comment ref="AW309" authorId="1" shapeId="0" xr:uid="{00000000-0006-0000-0000-000098000000}">
      <text>
        <r>
          <rPr>
            <b/>
            <sz val="9"/>
            <color indexed="81"/>
            <rFont val="Tahoma"/>
            <family val="2"/>
          </rPr>
          <t>Jørgensen, Kim Inge:</t>
        </r>
        <r>
          <rPr>
            <sz val="9"/>
            <color indexed="81"/>
            <rFont val="Tahoma"/>
            <family val="2"/>
          </rPr>
          <t xml:space="preserve">
Er noe krasj på charter linjen. Spesielt når den får mye press på seg. </t>
        </r>
      </text>
    </comment>
    <comment ref="AY309" authorId="1" shapeId="0" xr:uid="{00000000-0006-0000-0000-000099000000}">
      <text>
        <r>
          <rPr>
            <b/>
            <sz val="9"/>
            <color indexed="81"/>
            <rFont val="Tahoma"/>
            <family val="2"/>
          </rPr>
          <t>Jørgensen, Kim Inge:</t>
        </r>
        <r>
          <rPr>
            <sz val="9"/>
            <color indexed="81"/>
            <rFont val="Tahoma"/>
            <family val="2"/>
          </rPr>
          <t xml:space="preserve">
Gikk tom for charter kasser. Emb overfylt av isopor og bil hadde med isopor først. Stablet på paller, stiger og måtte tilslutt sette på gulv ( ca 10 stabler) for å få tak i charter kassene slik at vi kunne starte opp igjen.
En del småstopp på pall.</t>
        </r>
      </text>
    </comment>
    <comment ref="U310" authorId="1" shapeId="0" xr:uid="{00000000-0006-0000-0000-00009A000000}">
      <text>
        <r>
          <rPr>
            <b/>
            <sz val="9"/>
            <color indexed="81"/>
            <rFont val="Tahoma"/>
            <family val="2"/>
          </rPr>
          <t>Jørgensen, Kim Inge:</t>
        </r>
        <r>
          <rPr>
            <sz val="9"/>
            <color indexed="81"/>
            <rFont val="Tahoma"/>
            <family val="2"/>
          </rPr>
          <t xml:space="preserve">
grader problemer-restartet x2</t>
        </r>
      </text>
    </comment>
    <comment ref="AN310" authorId="1" shapeId="0" xr:uid="{00000000-0006-0000-0000-00009B000000}">
      <text>
        <r>
          <rPr>
            <b/>
            <sz val="9"/>
            <color indexed="81"/>
            <rFont val="Tahoma"/>
            <family val="2"/>
          </rPr>
          <t>Jørgensen, Kim Inge:</t>
        </r>
        <r>
          <rPr>
            <sz val="9"/>
            <color indexed="81"/>
            <rFont val="Tahoma"/>
            <family val="2"/>
          </rPr>
          <t xml:space="preserve">
Mye 822. </t>
        </r>
      </text>
    </comment>
    <comment ref="AQ310" authorId="1" shapeId="0" xr:uid="{00000000-0006-0000-0000-00009D000000}">
      <text>
        <r>
          <rPr>
            <b/>
            <sz val="9"/>
            <color indexed="81"/>
            <rFont val="Tahoma"/>
            <family val="2"/>
          </rPr>
          <t>Jørgensen, Kim Inge:</t>
        </r>
        <r>
          <rPr>
            <sz val="9"/>
            <color indexed="81"/>
            <rFont val="Tahoma"/>
            <family val="2"/>
          </rPr>
          <t xml:space="preserve">
2x restart
buffer 15 stoppet
infeed 5 kalibrert</t>
        </r>
      </text>
    </comment>
    <comment ref="AV310" authorId="1" shapeId="0" xr:uid="{00000000-0006-0000-0000-00009C000000}">
      <text>
        <r>
          <rPr>
            <b/>
            <sz val="9"/>
            <color indexed="81"/>
            <rFont val="Tahoma"/>
            <family val="2"/>
          </rPr>
          <t>Jørgensen, Kim Inge:</t>
        </r>
        <r>
          <rPr>
            <sz val="9"/>
            <color indexed="81"/>
            <rFont val="Tahoma"/>
            <family val="2"/>
          </rPr>
          <t xml:space="preserve">
Krasjet en del da den hadde litt press på seg en periode( kun denne som kjørte isopor) ..
</t>
        </r>
      </text>
    </comment>
    <comment ref="AY310" authorId="1" shapeId="0" xr:uid="{00000000-0006-0000-0000-00009E000000}">
      <text>
        <r>
          <rPr>
            <b/>
            <sz val="9"/>
            <color indexed="81"/>
            <rFont val="Tahoma"/>
            <family val="2"/>
          </rPr>
          <t>Jørgensen, Kim Inge:</t>
        </r>
        <r>
          <rPr>
            <sz val="9"/>
            <color indexed="81"/>
            <rFont val="Tahoma"/>
            <family val="2"/>
          </rPr>
          <t xml:space="preserve">
RSW3 virker ikke..
Plast port på embalasjen virket ikke.. Ble fikset.
</t>
        </r>
      </text>
    </comment>
    <comment ref="AN311" authorId="1" shapeId="0" xr:uid="{00000000-0006-0000-0000-00009F000000}">
      <text>
        <r>
          <rPr>
            <b/>
            <sz val="9"/>
            <color indexed="81"/>
            <rFont val="Tahoma"/>
            <family val="2"/>
          </rPr>
          <t>Jørgensen, Kim Inge:</t>
        </r>
        <r>
          <rPr>
            <sz val="9"/>
            <color indexed="81"/>
            <rFont val="Tahoma"/>
            <family val="2"/>
          </rPr>
          <t xml:space="preserve">
sløyer ikke</t>
        </r>
      </text>
    </comment>
    <comment ref="AQ311" authorId="1" shapeId="0" xr:uid="{00000000-0006-0000-0000-0000A0000000}">
      <text>
        <r>
          <rPr>
            <b/>
            <sz val="9"/>
            <color indexed="81"/>
            <rFont val="Tahoma"/>
            <family val="2"/>
          </rPr>
          <t>Jørgensen, Kim Inge:</t>
        </r>
        <r>
          <rPr>
            <sz val="9"/>
            <color indexed="81"/>
            <rFont val="Tahoma"/>
            <family val="2"/>
          </rPr>
          <t xml:space="preserve">
feil i kasser. Infeed vekter 1 og 6 stoppet.. 
restartet</t>
        </r>
      </text>
    </comment>
    <comment ref="I312" authorId="1" shapeId="0" xr:uid="{00000000-0006-0000-0000-0000A1000000}">
      <text>
        <r>
          <rPr>
            <b/>
            <sz val="9"/>
            <color indexed="81"/>
            <rFont val="Tahoma"/>
            <family val="2"/>
          </rPr>
          <t>Jørgensen, Kim Inge:</t>
        </r>
        <r>
          <rPr>
            <sz val="9"/>
            <color indexed="81"/>
            <rFont val="Tahoma"/>
            <family val="2"/>
          </rPr>
          <t xml:space="preserve">
pomklaffer kræsj H2</t>
        </r>
      </text>
    </comment>
    <comment ref="U312" authorId="1" shapeId="0" xr:uid="{00000000-0006-0000-0000-0000A2000000}">
      <text>
        <r>
          <rPr>
            <b/>
            <sz val="9"/>
            <color indexed="81"/>
            <rFont val="Tahoma"/>
            <family val="2"/>
          </rPr>
          <t>Jørgensen, Kim Inge:</t>
        </r>
        <r>
          <rPr>
            <sz val="9"/>
            <color indexed="81"/>
            <rFont val="Tahoma"/>
            <family val="2"/>
          </rPr>
          <t xml:space="preserve">
stor kræsj under dropp 1.
Dårlig fisk..</t>
        </r>
      </text>
    </comment>
    <comment ref="AF312" authorId="1" shapeId="0" xr:uid="{00000000-0006-0000-0000-0000A3000000}">
      <text>
        <r>
          <rPr>
            <b/>
            <sz val="9"/>
            <color indexed="81"/>
            <rFont val="Tahoma"/>
            <family val="2"/>
          </rPr>
          <t>Jørgensen, Kim Inge:</t>
        </r>
        <r>
          <rPr>
            <sz val="9"/>
            <color indexed="81"/>
            <rFont val="Tahoma"/>
            <family val="2"/>
          </rPr>
          <t xml:space="preserve">
mye levende etter nedløper. Mye fisk med stikk i munn, lav stikk, dårlig stikk. </t>
        </r>
      </text>
    </comment>
    <comment ref="AQ312" authorId="1" shapeId="0" xr:uid="{00000000-0006-0000-0000-0000A4000000}">
      <text>
        <r>
          <rPr>
            <b/>
            <sz val="9"/>
            <color indexed="81"/>
            <rFont val="Tahoma"/>
            <family val="2"/>
          </rPr>
          <t>Jørgensen, Kim Inge:</t>
        </r>
        <r>
          <rPr>
            <sz val="9"/>
            <color indexed="81"/>
            <rFont val="Tahoma"/>
            <family val="2"/>
          </rPr>
          <t xml:space="preserve">
stor kræsj under dropp 1- 5 gulvfisk
klaffer over infeed treig
slipper mye fisk i brye</t>
        </r>
      </text>
    </comment>
    <comment ref="AY312" authorId="1" shapeId="0" xr:uid="{00000000-0006-0000-0000-0000A5000000}">
      <text>
        <r>
          <rPr>
            <b/>
            <sz val="9"/>
            <color indexed="81"/>
            <rFont val="Tahoma"/>
            <family val="2"/>
          </rPr>
          <t>Jørgensen, Kim Inge:</t>
        </r>
        <r>
          <rPr>
            <sz val="9"/>
            <color indexed="81"/>
            <rFont val="Tahoma"/>
            <family val="2"/>
          </rPr>
          <t xml:space="preserve">
H2 skjeiv vinge. Pomklaffer kræsjer - 44 gulvfisk
Man vekt fungerer ikke
</t>
        </r>
      </text>
    </comment>
    <comment ref="D313" authorId="1" shapeId="0" xr:uid="{00000000-0006-0000-0000-0000A6000000}">
      <text>
        <r>
          <rPr>
            <b/>
            <sz val="9"/>
            <color indexed="81"/>
            <rFont val="Tahoma"/>
            <family val="2"/>
          </rPr>
          <t>Jørgensen, Kim Inge:</t>
        </r>
        <r>
          <rPr>
            <sz val="9"/>
            <color indexed="81"/>
            <rFont val="Tahoma"/>
            <family val="2"/>
          </rPr>
          <t xml:space="preserve">
ferdig : 00:10</t>
        </r>
      </text>
    </comment>
    <comment ref="AC313" authorId="1" shapeId="0" xr:uid="{00000000-0006-0000-0000-0000A7000000}">
      <text>
        <r>
          <rPr>
            <b/>
            <sz val="9"/>
            <color indexed="81"/>
            <rFont val="Tahoma"/>
            <family val="2"/>
          </rPr>
          <t>Jørgensen, Kim Inge:</t>
        </r>
        <r>
          <rPr>
            <sz val="9"/>
            <color indexed="81"/>
            <rFont val="Tahoma"/>
            <family val="2"/>
          </rPr>
          <t xml:space="preserve">
nesten tomt H1 pga svak/død fisk fra Varden. Var litt venting på fisk</t>
        </r>
      </text>
    </comment>
    <comment ref="AH313" authorId="1" shapeId="0" xr:uid="{00000000-0006-0000-0000-0000A8000000}">
      <text>
        <r>
          <rPr>
            <b/>
            <sz val="9"/>
            <color indexed="81"/>
            <rFont val="Tahoma"/>
            <family val="2"/>
          </rPr>
          <t>Jørgensen, Kim Inge:</t>
        </r>
        <r>
          <rPr>
            <sz val="9"/>
            <color indexed="81"/>
            <rFont val="Tahoma"/>
            <family val="2"/>
          </rPr>
          <t xml:space="preserve">
fortsatt dårlig stikk..</t>
        </r>
      </text>
    </comment>
    <comment ref="AQ313" authorId="1" shapeId="0" xr:uid="{00000000-0006-0000-0000-0000A9000000}">
      <text>
        <r>
          <rPr>
            <b/>
            <sz val="9"/>
            <color indexed="81"/>
            <rFont val="Tahoma"/>
            <family val="2"/>
          </rPr>
          <t>Jørgensen, Kim Inge:</t>
        </r>
        <r>
          <rPr>
            <sz val="9"/>
            <color indexed="81"/>
            <rFont val="Tahoma"/>
            <family val="2"/>
          </rPr>
          <t xml:space="preserve">
bin 72, 62 satt i fault;
</t>
        </r>
      </text>
    </comment>
    <comment ref="AS313" authorId="1" shapeId="0" xr:uid="{00000000-0006-0000-0000-0000AA000000}">
      <text>
        <r>
          <rPr>
            <b/>
            <sz val="9"/>
            <color indexed="81"/>
            <rFont val="Tahoma"/>
            <family val="2"/>
          </rPr>
          <t>Jørgensen, Kim Inge:</t>
        </r>
        <r>
          <rPr>
            <sz val="9"/>
            <color indexed="81"/>
            <rFont val="Tahoma"/>
            <family val="2"/>
          </rPr>
          <t xml:space="preserve">
s linje før vekt sporet av..</t>
        </r>
      </text>
    </comment>
    <comment ref="AY313" authorId="1" shapeId="0" xr:uid="{00000000-0006-0000-0000-0000AB000000}">
      <text>
        <r>
          <rPr>
            <b/>
            <sz val="9"/>
            <color indexed="81"/>
            <rFont val="Tahoma"/>
            <family val="2"/>
          </rPr>
          <t>Jørgensen, Kim Inge:</t>
        </r>
        <r>
          <rPr>
            <sz val="9"/>
            <color indexed="81"/>
            <rFont val="Tahoma"/>
            <family val="2"/>
          </rPr>
          <t xml:space="preserve">
manual vekt fortsatt fungerer ikke.
Pall stopp 26 min</t>
        </r>
      </text>
    </comment>
    <comment ref="AE314" authorId="2" shapeId="0" xr:uid="{00000000-0006-0000-0000-0000AC000000}">
      <text>
        <r>
          <rPr>
            <b/>
            <sz val="9"/>
            <color indexed="81"/>
            <rFont val="Tahoma"/>
            <family val="2"/>
          </rPr>
          <t>Jensen, Ulf:</t>
        </r>
        <r>
          <rPr>
            <sz val="9"/>
            <color indexed="81"/>
            <rFont val="Tahoma"/>
            <family val="2"/>
          </rPr>
          <t xml:space="preserve">
stoppet for å stte små fisk plater
</t>
        </r>
      </text>
    </comment>
    <comment ref="AI314" authorId="1" shapeId="0" xr:uid="{00000000-0006-0000-0000-0000AD000000}">
      <text>
        <r>
          <rPr>
            <b/>
            <sz val="9"/>
            <color indexed="81"/>
            <rFont val="Tahoma"/>
            <family val="2"/>
          </rPr>
          <t>Jørgensen, Kim Inge:</t>
        </r>
        <r>
          <rPr>
            <sz val="9"/>
            <color indexed="81"/>
            <rFont val="Tahoma"/>
            <family val="2"/>
          </rPr>
          <t xml:space="preserve">
stoppet for å stte små fisk plater
UJ: Disse 5 min er satt over til omstilling av maskin
</t>
        </r>
      </text>
    </comment>
    <comment ref="AJ314" authorId="1" shapeId="0" xr:uid="{00000000-0006-0000-0000-0000AE000000}">
      <text>
        <r>
          <rPr>
            <b/>
            <sz val="9"/>
            <color indexed="81"/>
            <rFont val="Tahoma"/>
            <family val="2"/>
          </rPr>
          <t>Jørgensen, Kim Inge:</t>
        </r>
        <r>
          <rPr>
            <sz val="9"/>
            <color indexed="81"/>
            <rFont val="Tahoma"/>
            <family val="2"/>
          </rPr>
          <t xml:space="preserve">
stoppet for å stte små fisk plater
UJ: Disse 5 min er satt over til omstilling av maskin</t>
        </r>
      </text>
    </comment>
    <comment ref="AK314" authorId="1" shapeId="0" xr:uid="{00000000-0006-0000-0000-0000AF000000}">
      <text>
        <r>
          <rPr>
            <b/>
            <sz val="9"/>
            <color indexed="81"/>
            <rFont val="Tahoma"/>
            <family val="2"/>
          </rPr>
          <t>Jørgensen, Kim Inge:</t>
        </r>
        <r>
          <rPr>
            <sz val="9"/>
            <color indexed="81"/>
            <rFont val="Tahoma"/>
            <family val="2"/>
          </rPr>
          <t xml:space="preserve">
stoppet for å stte små fisk plater
UJ: Disse 5 min er satt over til omstilling av maskin</t>
        </r>
      </text>
    </comment>
    <comment ref="AL314" authorId="1" shapeId="0" xr:uid="{00000000-0006-0000-0000-0000B0000000}">
      <text>
        <r>
          <rPr>
            <b/>
            <sz val="9"/>
            <color indexed="81"/>
            <rFont val="Tahoma"/>
            <family val="2"/>
          </rPr>
          <t>Jørgensen, Kim Inge:</t>
        </r>
        <r>
          <rPr>
            <sz val="9"/>
            <color indexed="81"/>
            <rFont val="Tahoma"/>
            <family val="2"/>
          </rPr>
          <t xml:space="preserve">
stoppet for å stte små fisk 
UJ: Disse 5 min er satt over til omstilling av maskin</t>
        </r>
      </text>
    </comment>
    <comment ref="AM314" authorId="1" shapeId="0" xr:uid="{00000000-0006-0000-0000-0000B1000000}">
      <text>
        <r>
          <rPr>
            <b/>
            <sz val="9"/>
            <color indexed="81"/>
            <rFont val="Tahoma"/>
            <family val="2"/>
          </rPr>
          <t>Jørgensen, Kim Inge:</t>
        </r>
        <r>
          <rPr>
            <sz val="9"/>
            <color indexed="81"/>
            <rFont val="Tahoma"/>
            <family val="2"/>
          </rPr>
          <t xml:space="preserve">
stoppet for å stte små fisk plater
UJ: Disse 5 min er satt over til omstilling av maskin</t>
        </r>
      </text>
    </comment>
    <comment ref="AN314" authorId="1" shapeId="0" xr:uid="{00000000-0006-0000-0000-0000B2000000}">
      <text>
        <r>
          <rPr>
            <b/>
            <sz val="9"/>
            <color indexed="81"/>
            <rFont val="Tahoma"/>
            <family val="2"/>
          </rPr>
          <t>Jørgensen, Kim Inge:</t>
        </r>
        <r>
          <rPr>
            <sz val="9"/>
            <color indexed="81"/>
            <rFont val="Tahoma"/>
            <family val="2"/>
          </rPr>
          <t xml:space="preserve">
galt parameter på knuro</t>
        </r>
      </text>
    </comment>
    <comment ref="AQ315" authorId="1" shapeId="0" xr:uid="{00000000-0006-0000-0000-0000B3000000}">
      <text>
        <r>
          <rPr>
            <b/>
            <sz val="9"/>
            <color indexed="81"/>
            <rFont val="Tahoma"/>
            <family val="2"/>
          </rPr>
          <t>Jørgensen, Kim Inge:</t>
        </r>
        <r>
          <rPr>
            <sz val="9"/>
            <color indexed="81"/>
            <rFont val="Tahoma"/>
            <family val="2"/>
          </rPr>
          <t xml:space="preserve">
restartet. 
Problemer på kveldskift, alle fisk gikk i retur.</t>
        </r>
      </text>
    </comment>
    <comment ref="AY315" authorId="1" shapeId="0" xr:uid="{00000000-0006-0000-0000-0000B4000000}">
      <text>
        <r>
          <rPr>
            <b/>
            <sz val="9"/>
            <color indexed="81"/>
            <rFont val="Tahoma"/>
            <family val="2"/>
          </rPr>
          <t>Jørgensen, Kim Inge:</t>
        </r>
        <r>
          <rPr>
            <sz val="9"/>
            <color indexed="81"/>
            <rFont val="Tahoma"/>
            <family val="2"/>
          </rPr>
          <t xml:space="preserve">
RSW3 ikke aktiv fra morgenen.
Manuell vekt virker enda ikke.. 
C-Flow renna overfylt.
</t>
        </r>
      </text>
    </comment>
    <comment ref="AH316" authorId="1" shapeId="0" xr:uid="{00000000-0006-0000-0000-0000B5000000}">
      <text>
        <r>
          <rPr>
            <b/>
            <sz val="9"/>
            <color indexed="81"/>
            <rFont val="Tahoma"/>
            <family val="2"/>
          </rPr>
          <t>Jørgensen, Kim Inge:</t>
        </r>
        <r>
          <rPr>
            <sz val="9"/>
            <color indexed="81"/>
            <rFont val="Tahoma"/>
            <family val="2"/>
          </rPr>
          <t xml:space="preserve">
N4 byttet hammer</t>
        </r>
      </text>
    </comment>
    <comment ref="AI316" authorId="1" shapeId="0" xr:uid="{00000000-0006-0000-0000-0000B6000000}">
      <text>
        <r>
          <rPr>
            <b/>
            <sz val="9"/>
            <color indexed="81"/>
            <rFont val="Tahoma"/>
            <family val="2"/>
          </rPr>
          <t>Jørgensen, Kim Inge:</t>
        </r>
        <r>
          <rPr>
            <sz val="9"/>
            <color indexed="81"/>
            <rFont val="Tahoma"/>
            <family val="2"/>
          </rPr>
          <t xml:space="preserve">
knuro dårlig rensing</t>
        </r>
      </text>
    </comment>
    <comment ref="AL316" authorId="1" shapeId="0" xr:uid="{00000000-0006-0000-0000-0000B7000000}">
      <text>
        <r>
          <rPr>
            <b/>
            <sz val="9"/>
            <color indexed="81"/>
            <rFont val="Tahoma"/>
            <family val="2"/>
          </rPr>
          <t>Jørgensen, Kim Inge:</t>
        </r>
        <r>
          <rPr>
            <sz val="9"/>
            <color indexed="81"/>
            <rFont val="Tahoma"/>
            <family val="2"/>
          </rPr>
          <t xml:space="preserve">
problem med haleklemmer</t>
        </r>
      </text>
    </comment>
    <comment ref="AQ316" authorId="1" shapeId="0" xr:uid="{00000000-0006-0000-0000-0000B8000000}">
      <text>
        <r>
          <rPr>
            <b/>
            <sz val="9"/>
            <color indexed="81"/>
            <rFont val="Tahoma"/>
            <family val="2"/>
          </rPr>
          <t>Jørgensen, Kim Inge:</t>
        </r>
        <r>
          <rPr>
            <sz val="9"/>
            <color indexed="81"/>
            <rFont val="Tahoma"/>
            <family val="2"/>
          </rPr>
          <t xml:space="preserve">
buffter 20 stoppet. Startet av seg selv på kveldskift? </t>
        </r>
      </text>
    </comment>
    <comment ref="AY316" authorId="1" shapeId="0" xr:uid="{00000000-0006-0000-0000-0000B9000000}">
      <text>
        <r>
          <rPr>
            <b/>
            <sz val="9"/>
            <color indexed="81"/>
            <rFont val="Tahoma"/>
            <family val="2"/>
          </rPr>
          <t>Jørgensen, Kim Inge:</t>
        </r>
        <r>
          <rPr>
            <sz val="9"/>
            <color indexed="81"/>
            <rFont val="Tahoma"/>
            <family val="2"/>
          </rPr>
          <t xml:space="preserve">
pall stopp 20 min
man vekt går</t>
        </r>
      </text>
    </comment>
    <comment ref="AL317" authorId="1" shapeId="0" xr:uid="{00000000-0006-0000-0000-0000BA000000}">
      <text>
        <r>
          <rPr>
            <b/>
            <sz val="9"/>
            <color indexed="81"/>
            <rFont val="Tahoma"/>
            <family val="2"/>
          </rPr>
          <t>Jørgensen, Kim Inge:</t>
        </r>
        <r>
          <rPr>
            <sz val="9"/>
            <color indexed="81"/>
            <rFont val="Tahoma"/>
            <family val="2"/>
          </rPr>
          <t xml:space="preserve">
Skiftet hovedsug. Skade på kniv
</t>
        </r>
      </text>
    </comment>
    <comment ref="AM317" authorId="1" shapeId="0" xr:uid="{00000000-0006-0000-0000-0000BB000000}">
      <text>
        <r>
          <rPr>
            <b/>
            <sz val="9"/>
            <color indexed="81"/>
            <rFont val="Tahoma"/>
            <family val="2"/>
          </rPr>
          <t>Jørgensen, Kim Inge:</t>
        </r>
        <r>
          <rPr>
            <sz val="9"/>
            <color indexed="81"/>
            <rFont val="Tahoma"/>
            <family val="2"/>
          </rPr>
          <t xml:space="preserve">
Skiftet fjær på ilegget
</t>
        </r>
      </text>
    </comment>
    <comment ref="AN317" authorId="1" shapeId="0" xr:uid="{00000000-0006-0000-0000-0000BC000000}">
      <text>
        <r>
          <rPr>
            <b/>
            <sz val="9"/>
            <color indexed="81"/>
            <rFont val="Tahoma"/>
            <family val="2"/>
          </rPr>
          <t>Jørgensen, Kim Inge:</t>
        </r>
        <r>
          <rPr>
            <sz val="9"/>
            <color indexed="81"/>
            <rFont val="Tahoma"/>
            <family val="2"/>
          </rPr>
          <t xml:space="preserve">
Skiftet fjær..</t>
        </r>
      </text>
    </comment>
    <comment ref="AQ317" authorId="1" shapeId="0" xr:uid="{00000000-0006-0000-0000-0000BE000000}">
      <text>
        <r>
          <rPr>
            <b/>
            <sz val="9"/>
            <color indexed="81"/>
            <rFont val="Tahoma"/>
            <family val="2"/>
          </rPr>
          <t>Jørgensen, Kim Inge:</t>
        </r>
        <r>
          <rPr>
            <sz val="9"/>
            <color indexed="81"/>
            <rFont val="Tahoma"/>
            <family val="2"/>
          </rPr>
          <t xml:space="preserve">
Blocked-que på begge linjer flere ganger. Retsart av grader etc etc
Buffer 10 ødelagt. Ble overfylte kasser</t>
        </r>
      </text>
    </comment>
    <comment ref="AU317" authorId="1" shapeId="0" xr:uid="{00000000-0006-0000-0000-0000BD000000}">
      <text>
        <r>
          <rPr>
            <b/>
            <sz val="9"/>
            <color indexed="81"/>
            <rFont val="Tahoma"/>
            <family val="2"/>
          </rPr>
          <t>Jørgensen, Kim Inge:</t>
        </r>
        <r>
          <rPr>
            <sz val="9"/>
            <color indexed="81"/>
            <rFont val="Tahoma"/>
            <family val="2"/>
          </rPr>
          <t xml:space="preserve">
Luftkobling på arm ødelagt. </t>
        </r>
      </text>
    </comment>
    <comment ref="AY317" authorId="1" shapeId="0" xr:uid="{00000000-0006-0000-0000-0000BF000000}">
      <text>
        <r>
          <rPr>
            <b/>
            <sz val="9"/>
            <color indexed="81"/>
            <rFont val="Tahoma"/>
            <family val="2"/>
          </rPr>
          <t>Jørgensen, Kim Inge:</t>
        </r>
        <r>
          <rPr>
            <sz val="9"/>
            <color indexed="81"/>
            <rFont val="Tahoma"/>
            <family val="2"/>
          </rPr>
          <t xml:space="preserve">
H3 var stappfull. Pga stor fisk og maks kjørring så blir denne full på 5 min hvis fillet stopper i 5-10 min. da går all fisk retur fra grader. Ble så full at den klarte ikke å gå av seg selv..</t>
        </r>
      </text>
    </comment>
    <comment ref="AF318" authorId="1" shapeId="0" xr:uid="{00000000-0006-0000-0000-0000C0000000}">
      <text>
        <r>
          <rPr>
            <b/>
            <sz val="9"/>
            <color indexed="81"/>
            <rFont val="Tahoma"/>
            <family val="2"/>
          </rPr>
          <t>Jørgensen, Kim Inge:</t>
        </r>
        <r>
          <rPr>
            <sz val="9"/>
            <color indexed="81"/>
            <rFont val="Tahoma"/>
            <family val="2"/>
          </rPr>
          <t xml:space="preserve">
problem R2N2
mye råtten død fisk</t>
        </r>
      </text>
    </comment>
    <comment ref="AI318" authorId="1" shapeId="0" xr:uid="{00000000-0006-0000-0000-0000C1000000}">
      <text>
        <r>
          <rPr>
            <b/>
            <sz val="9"/>
            <color indexed="81"/>
            <rFont val="Tahoma"/>
            <family val="2"/>
          </rPr>
          <t>Jørgensen, Kim Inge:</t>
        </r>
        <r>
          <rPr>
            <sz val="9"/>
            <color indexed="81"/>
            <rFont val="Tahoma"/>
            <family val="2"/>
          </rPr>
          <t xml:space="preserve">
byttet ileggsfjær</t>
        </r>
      </text>
    </comment>
    <comment ref="AJ318" authorId="1" shapeId="0" xr:uid="{00000000-0006-0000-0000-0000C2000000}">
      <text>
        <r>
          <rPr>
            <b/>
            <sz val="9"/>
            <color indexed="81"/>
            <rFont val="Tahoma"/>
            <family val="2"/>
          </rPr>
          <t>Jørgensen, Kim Inge:</t>
        </r>
        <r>
          <rPr>
            <sz val="9"/>
            <color indexed="81"/>
            <rFont val="Tahoma"/>
            <family val="2"/>
          </rPr>
          <t xml:space="preserve">
byttet hovedsug</t>
        </r>
      </text>
    </comment>
    <comment ref="AR318" authorId="1" shapeId="0" xr:uid="{00000000-0006-0000-0000-0000C3000000}">
      <text>
        <r>
          <rPr>
            <b/>
            <sz val="9"/>
            <color indexed="81"/>
            <rFont val="Tahoma"/>
            <family val="2"/>
          </rPr>
          <t>Jørgensen, Kim Inge:</t>
        </r>
        <r>
          <rPr>
            <sz val="9"/>
            <color indexed="81"/>
            <rFont val="Tahoma"/>
            <family val="2"/>
          </rPr>
          <t xml:space="preserve">
-byttet lan kabel.
-trøbbel med display</t>
        </r>
      </text>
    </comment>
    <comment ref="AS318" authorId="1" shapeId="0" xr:uid="{00000000-0006-0000-0000-0000C4000000}">
      <text>
        <r>
          <rPr>
            <b/>
            <sz val="9"/>
            <color indexed="81"/>
            <rFont val="Tahoma"/>
            <family val="2"/>
          </rPr>
          <t>Jørgensen, Kim Inge:</t>
        </r>
        <r>
          <rPr>
            <sz val="9"/>
            <color indexed="81"/>
            <rFont val="Tahoma"/>
            <family val="2"/>
          </rPr>
          <t xml:space="preserve">
band etter vekt stod</t>
        </r>
      </text>
    </comment>
    <comment ref="AY318" authorId="1" shapeId="0" xr:uid="{00000000-0006-0000-0000-0000C5000000}">
      <text>
        <r>
          <rPr>
            <b/>
            <sz val="9"/>
            <color indexed="81"/>
            <rFont val="Tahoma"/>
            <family val="2"/>
          </rPr>
          <t>Jørgensen, Kim Inge:</t>
        </r>
        <r>
          <rPr>
            <sz val="9"/>
            <color indexed="81"/>
            <rFont val="Tahoma"/>
            <family val="2"/>
          </rPr>
          <t xml:space="preserve">
Embalasjeport sto . Fikk startet den 0715
</t>
        </r>
      </text>
    </comment>
    <comment ref="W319" authorId="1" shapeId="0" xr:uid="{00000000-0006-0000-0000-0000C6000000}">
      <text>
        <r>
          <rPr>
            <b/>
            <sz val="9"/>
            <color indexed="81"/>
            <rFont val="Tahoma"/>
            <family val="2"/>
          </rPr>
          <t>Jørgensen, Kim Inge:</t>
        </r>
        <r>
          <rPr>
            <sz val="9"/>
            <color indexed="81"/>
            <rFont val="Tahoma"/>
            <family val="2"/>
          </rPr>
          <t xml:space="preserve">
100 stk på gulv pga at Bløgg ble satt i vaskemodus etter oppstart og da gikk fisken i gulvet inne på slakteriet ( før oppstart i slakt)
</t>
        </r>
      </text>
    </comment>
    <comment ref="AH319" authorId="1" shapeId="0" xr:uid="{00000000-0006-0000-0000-0000C7000000}">
      <text>
        <r>
          <rPr>
            <b/>
            <sz val="9"/>
            <color indexed="81"/>
            <rFont val="Tahoma"/>
            <family val="2"/>
          </rPr>
          <t>Jørgensen, Kim Inge:</t>
        </r>
        <r>
          <rPr>
            <sz val="9"/>
            <color indexed="81"/>
            <rFont val="Tahoma"/>
            <family val="2"/>
          </rPr>
          <t xml:space="preserve">
R2N2 løs bolt trigger
-mye lave stikk</t>
        </r>
      </text>
    </comment>
    <comment ref="AI319" authorId="1" shapeId="0" xr:uid="{00000000-0006-0000-0000-0000C8000000}">
      <text>
        <r>
          <rPr>
            <b/>
            <sz val="9"/>
            <color indexed="81"/>
            <rFont val="Tahoma"/>
            <family val="2"/>
          </rPr>
          <t>Jørgensen, Kim Inge:</t>
        </r>
        <r>
          <rPr>
            <sz val="9"/>
            <color indexed="81"/>
            <rFont val="Tahoma"/>
            <family val="2"/>
          </rPr>
          <t xml:space="preserve">
jigget</t>
        </r>
      </text>
    </comment>
    <comment ref="AL319" authorId="1" shapeId="0" xr:uid="{00000000-0006-0000-0000-0000C9000000}">
      <text>
        <r>
          <rPr>
            <b/>
            <sz val="9"/>
            <color indexed="81"/>
            <rFont val="Tahoma"/>
            <family val="2"/>
          </rPr>
          <t>Jørgensen, Kim Inge:</t>
        </r>
        <r>
          <rPr>
            <sz val="9"/>
            <color indexed="81"/>
            <rFont val="Tahoma"/>
            <family val="2"/>
          </rPr>
          <t xml:space="preserve">
jigget</t>
        </r>
      </text>
    </comment>
    <comment ref="AN319" authorId="1" shapeId="0" xr:uid="{00000000-0006-0000-0000-0000CA000000}">
      <text>
        <r>
          <rPr>
            <b/>
            <sz val="9"/>
            <color indexed="81"/>
            <rFont val="Tahoma"/>
            <family val="2"/>
          </rPr>
          <t>Jørgensen, Kim Inge:</t>
        </r>
        <r>
          <rPr>
            <sz val="9"/>
            <color indexed="81"/>
            <rFont val="Tahoma"/>
            <family val="2"/>
          </rPr>
          <t xml:space="preserve">
problem knuro</t>
        </r>
      </text>
    </comment>
    <comment ref="AQ319" authorId="1" shapeId="0" xr:uid="{00000000-0006-0000-0000-0000CB000000}">
      <text>
        <r>
          <rPr>
            <b/>
            <sz val="9"/>
            <color indexed="81"/>
            <rFont val="Tahoma"/>
            <family val="2"/>
          </rPr>
          <t>Jørgensen, Kim Inge:</t>
        </r>
        <r>
          <rPr>
            <sz val="9"/>
            <color indexed="81"/>
            <rFont val="Tahoma"/>
            <family val="2"/>
          </rPr>
          <t xml:space="preserve">
-problem sensor vekt 1
-infeed 2 band ødelagt.
Kassestopper treig</t>
        </r>
      </text>
    </comment>
    <comment ref="AY319" authorId="1" shapeId="0" xr:uid="{00000000-0006-0000-0000-0000CC000000}">
      <text>
        <r>
          <rPr>
            <b/>
            <sz val="9"/>
            <color indexed="81"/>
            <rFont val="Tahoma"/>
            <family val="2"/>
          </rPr>
          <t>Jørgensen, Kim Inge:</t>
        </r>
        <r>
          <rPr>
            <sz val="9"/>
            <color indexed="81"/>
            <rFont val="Tahoma"/>
            <family val="2"/>
          </rPr>
          <t xml:space="preserve">
-H2 satt i vaske modus. 105 gulvfisk.
-motor før brye B142 må byttes
</t>
        </r>
      </text>
    </comment>
    <comment ref="AF320" authorId="1" shapeId="0" xr:uid="{00000000-0006-0000-0000-0000CD000000}">
      <text>
        <r>
          <rPr>
            <b/>
            <sz val="9"/>
            <color indexed="81"/>
            <rFont val="Tahoma"/>
            <family val="2"/>
          </rPr>
          <t>Jørgensen, Kim Inge:</t>
        </r>
        <r>
          <rPr>
            <sz val="9"/>
            <color indexed="81"/>
            <rFont val="Tahoma"/>
            <family val="2"/>
          </rPr>
          <t xml:space="preserve">
r1n4 kniv står opp hele tiden
rin3 sideklaffer sprukket
</t>
        </r>
      </text>
    </comment>
    <comment ref="AK320" authorId="1" shapeId="0" xr:uid="{00000000-0006-0000-0000-0000CE000000}">
      <text>
        <r>
          <rPr>
            <b/>
            <sz val="9"/>
            <color indexed="81"/>
            <rFont val="Tahoma"/>
            <family val="2"/>
          </rPr>
          <t>Jørgensen, Kim Inge:</t>
        </r>
        <r>
          <rPr>
            <sz val="9"/>
            <color indexed="81"/>
            <rFont val="Tahoma"/>
            <family val="2"/>
          </rPr>
          <t xml:space="preserve">
verktøy 2 fjerner ikke innmat</t>
        </r>
      </text>
    </comment>
    <comment ref="AQ320" authorId="1" shapeId="0" xr:uid="{00000000-0006-0000-0000-0000D0000000}">
      <text>
        <r>
          <rPr>
            <b/>
            <sz val="9"/>
            <color indexed="81"/>
            <rFont val="Tahoma"/>
            <family val="2"/>
          </rPr>
          <t>Jørgensen, Kim Inge:</t>
        </r>
        <r>
          <rPr>
            <sz val="9"/>
            <color indexed="81"/>
            <rFont val="Tahoma"/>
            <family val="2"/>
          </rPr>
          <t xml:space="preserve">
- band etter L1 stod.
- infeed 1 og 2 kalibrert.
-kassestopper før vekt 2 kilte seg.
-L2 accept knapp forsvinner av og til
-byttet sensor kasse stopper L2
-s-band sporet av
-band før dropp 2 reparert.</t>
        </r>
      </text>
    </comment>
    <comment ref="AW320" authorId="1" shapeId="0" xr:uid="{00000000-0006-0000-0000-0000CF000000}">
      <text>
        <r>
          <rPr>
            <b/>
            <sz val="9"/>
            <color indexed="81"/>
            <rFont val="Tahoma"/>
            <family val="2"/>
          </rPr>
          <t>Jørgensen, Kim Inge:</t>
        </r>
        <r>
          <rPr>
            <sz val="9"/>
            <color indexed="81"/>
            <rFont val="Tahoma"/>
            <family val="2"/>
          </rPr>
          <t xml:space="preserve">
slo ut på motorvern</t>
        </r>
      </text>
    </comment>
    <comment ref="AY320" authorId="1" shapeId="0" xr:uid="{00000000-0006-0000-0000-0000D1000000}">
      <text>
        <r>
          <rPr>
            <b/>
            <sz val="9"/>
            <color indexed="81"/>
            <rFont val="Tahoma"/>
            <family val="2"/>
          </rPr>
          <t>Jørgensen, Kim Inge:</t>
        </r>
        <r>
          <rPr>
            <sz val="9"/>
            <color indexed="81"/>
            <rFont val="Tahoma"/>
            <family val="2"/>
          </rPr>
          <t xml:space="preserve">
-rsw 3 stoppet
ventil H3 stengt
-strammet band til B142
</t>
        </r>
      </text>
    </comment>
    <comment ref="D322" authorId="1" shapeId="0" xr:uid="{00000000-0006-0000-0000-0000D2000000}">
      <text>
        <r>
          <rPr>
            <b/>
            <sz val="9"/>
            <color indexed="81"/>
            <rFont val="Tahoma"/>
            <family val="2"/>
          </rPr>
          <t>Jørgensen, Kim Inge:</t>
        </r>
        <r>
          <rPr>
            <sz val="9"/>
            <color indexed="81"/>
            <rFont val="Tahoma"/>
            <family val="2"/>
          </rPr>
          <t xml:space="preserve">
Ferdig 00.10</t>
        </r>
      </text>
    </comment>
    <comment ref="G322" authorId="1" shapeId="0" xr:uid="{00000000-0006-0000-0000-0000D3000000}">
      <text>
        <r>
          <rPr>
            <b/>
            <sz val="9"/>
            <color indexed="81"/>
            <rFont val="Tahoma"/>
            <family val="2"/>
          </rPr>
          <t>Jørgensen, Kim Inge:</t>
        </r>
        <r>
          <rPr>
            <sz val="9"/>
            <color indexed="81"/>
            <rFont val="Tahoma"/>
            <family val="2"/>
          </rPr>
          <t xml:space="preserve">
Redusert til 70.000 pga strømstopp . Fikk ikke redusert mer</t>
        </r>
      </text>
    </comment>
    <comment ref="AC322" authorId="1" shapeId="0" xr:uid="{00000000-0006-0000-0000-0000D4000000}">
      <text>
        <r>
          <rPr>
            <b/>
            <sz val="9"/>
            <color indexed="81"/>
            <rFont val="Tahoma"/>
            <family val="2"/>
          </rPr>
          <t>Jørgensen, Kim Inge:</t>
        </r>
        <r>
          <rPr>
            <sz val="9"/>
            <color indexed="81"/>
            <rFont val="Tahoma"/>
            <family val="2"/>
          </rPr>
          <t xml:space="preserve">
H1 stoppet. Ble noen tomme bur i H2 så det ble litt venting på fisk..</t>
        </r>
      </text>
    </comment>
    <comment ref="AK322" authorId="1" shapeId="0" xr:uid="{00000000-0006-0000-0000-0000D5000000}">
      <text>
        <r>
          <rPr>
            <b/>
            <sz val="9"/>
            <color indexed="81"/>
            <rFont val="Tahoma"/>
            <family val="2"/>
          </rPr>
          <t>Jørgensen, Kim Inge:</t>
        </r>
        <r>
          <rPr>
            <sz val="9"/>
            <color indexed="81"/>
            <rFont val="Tahoma"/>
            <family val="2"/>
          </rPr>
          <t xml:space="preserve">
Feil på sensor verktøy 2
</t>
        </r>
      </text>
    </comment>
    <comment ref="AL322" authorId="1" shapeId="0" xr:uid="{00000000-0006-0000-0000-0000D6000000}">
      <text>
        <r>
          <rPr>
            <b/>
            <sz val="9"/>
            <color indexed="81"/>
            <rFont val="Tahoma"/>
            <family val="2"/>
          </rPr>
          <t>Jørgensen, Kim Inge:</t>
        </r>
        <r>
          <rPr>
            <sz val="9"/>
            <color indexed="81"/>
            <rFont val="Tahoma"/>
            <family val="2"/>
          </rPr>
          <t xml:space="preserve">
Dårlig renseing. Justert..
</t>
        </r>
      </text>
    </comment>
    <comment ref="AQ322" authorId="1" shapeId="0" xr:uid="{00000000-0006-0000-0000-0000D7000000}">
      <text>
        <r>
          <rPr>
            <b/>
            <sz val="9"/>
            <color indexed="81"/>
            <rFont val="Tahoma"/>
            <family val="2"/>
          </rPr>
          <t>Jørgensen, Kim Inge:</t>
        </r>
        <r>
          <rPr>
            <sz val="9"/>
            <color indexed="81"/>
            <rFont val="Tahoma"/>
            <family val="2"/>
          </rPr>
          <t xml:space="preserve">
Grader begynte å tulle tidlig i dag.. 10 min heft og 10 min restart..</t>
        </r>
      </text>
    </comment>
    <comment ref="AY322" authorId="1" shapeId="0" xr:uid="{00000000-0006-0000-0000-0000D8000000}">
      <text>
        <r>
          <rPr>
            <b/>
            <sz val="9"/>
            <color indexed="81"/>
            <rFont val="Tahoma"/>
            <family val="2"/>
          </rPr>
          <t>Jørgensen, Kim Inge:</t>
        </r>
        <r>
          <rPr>
            <sz val="9"/>
            <color indexed="81"/>
            <rFont val="Tahoma"/>
            <family val="2"/>
          </rPr>
          <t xml:space="preserve">
RWS3 av atter en dag. Hve skjer ?
Flere perioder i dag med dårlig vacuum..</t>
        </r>
      </text>
    </comment>
    <comment ref="AZ322" authorId="1" shapeId="0" xr:uid="{00000000-0006-0000-0000-0000D9000000}">
      <text>
        <r>
          <rPr>
            <b/>
            <sz val="9"/>
            <color indexed="81"/>
            <rFont val="Tahoma"/>
            <family val="2"/>
          </rPr>
          <t>Jørgensen, Kim Inge:</t>
        </r>
        <r>
          <rPr>
            <sz val="9"/>
            <color indexed="81"/>
            <rFont val="Tahoma"/>
            <family val="2"/>
          </rPr>
          <t xml:space="preserve">
Strømmen gikk 1433. Da fikk vi store feil i skap etc på palletering. Mye bytting av komponenter og div før vi fikk til å starte igjen..</t>
        </r>
      </text>
    </comment>
    <comment ref="G323" authorId="1" shapeId="0" xr:uid="{00000000-0006-0000-0000-0000DA000000}">
      <text>
        <r>
          <rPr>
            <b/>
            <sz val="9"/>
            <color indexed="81"/>
            <rFont val="Tahoma"/>
            <family val="2"/>
          </rPr>
          <t>Jørgensen, Kim Inge:</t>
        </r>
        <r>
          <rPr>
            <sz val="9"/>
            <color indexed="81"/>
            <rFont val="Tahoma"/>
            <family val="2"/>
          </rPr>
          <t xml:space="preserve">
Fikk ta opp opp-i-mot 80.000 hvis tid...</t>
        </r>
      </text>
    </comment>
    <comment ref="AI323" authorId="1" shapeId="0" xr:uid="{00000000-0006-0000-0000-0000DB000000}">
      <text>
        <r>
          <rPr>
            <b/>
            <sz val="9"/>
            <color indexed="81"/>
            <rFont val="Tahoma"/>
            <family val="2"/>
          </rPr>
          <t>Jørgensen, Kim Inge:</t>
        </r>
        <r>
          <rPr>
            <sz val="9"/>
            <color indexed="81"/>
            <rFont val="Tahoma"/>
            <family val="2"/>
          </rPr>
          <t xml:space="preserve">
Feilskjær</t>
        </r>
      </text>
    </comment>
    <comment ref="AK323" authorId="1" shapeId="0" xr:uid="{00000000-0006-0000-0000-0000DC000000}">
      <text>
        <r>
          <rPr>
            <b/>
            <sz val="9"/>
            <color indexed="81"/>
            <rFont val="Tahoma"/>
            <family val="2"/>
          </rPr>
          <t>Jørgensen, Kim Inge:</t>
        </r>
        <r>
          <rPr>
            <sz val="9"/>
            <color indexed="81"/>
            <rFont val="Tahoma"/>
            <family val="2"/>
          </rPr>
          <t xml:space="preserve">
25 min stopp på 831</t>
        </r>
      </text>
    </comment>
    <comment ref="AL323" authorId="1" shapeId="0" xr:uid="{00000000-0006-0000-0000-0000DD000000}">
      <text>
        <r>
          <rPr>
            <b/>
            <sz val="9"/>
            <color indexed="81"/>
            <rFont val="Tahoma"/>
            <family val="2"/>
          </rPr>
          <t>Jørgensen, Kim Inge:</t>
        </r>
        <r>
          <rPr>
            <sz val="9"/>
            <color indexed="81"/>
            <rFont val="Tahoma"/>
            <family val="2"/>
          </rPr>
          <t xml:space="preserve">
mye 824. </t>
        </r>
      </text>
    </comment>
    <comment ref="AN323" authorId="1" shapeId="0" xr:uid="{00000000-0006-0000-0000-0000DE000000}">
      <text>
        <r>
          <rPr>
            <b/>
            <sz val="9"/>
            <color indexed="81"/>
            <rFont val="Tahoma"/>
            <family val="2"/>
          </rPr>
          <t>Jørgensen, Kim Inge:</t>
        </r>
        <r>
          <rPr>
            <sz val="9"/>
            <color indexed="81"/>
            <rFont val="Tahoma"/>
            <family val="2"/>
          </rPr>
          <t xml:space="preserve">
Gulvfisk plate falt av. 
Justerer ilegg. Mye fisk dratt ut fra haleklemma..
Jigget. 10 min
</t>
        </r>
      </text>
    </comment>
    <comment ref="AR323" authorId="1" shapeId="0" xr:uid="{00000000-0006-0000-0000-0000DF000000}">
      <text>
        <r>
          <rPr>
            <b/>
            <sz val="9"/>
            <color indexed="81"/>
            <rFont val="Tahoma"/>
            <family val="2"/>
          </rPr>
          <t>Jørgensen, Kim Inge:</t>
        </r>
        <r>
          <rPr>
            <sz val="9"/>
            <color indexed="81"/>
            <rFont val="Tahoma"/>
            <family val="2"/>
          </rPr>
          <t xml:space="preserve">
Stopp i 9 min pga band som sporet av.</t>
        </r>
      </text>
    </comment>
    <comment ref="AS323" authorId="1" shapeId="0" xr:uid="{00000000-0006-0000-0000-0000E0000000}">
      <text>
        <r>
          <rPr>
            <b/>
            <sz val="9"/>
            <color indexed="81"/>
            <rFont val="Tahoma"/>
            <family val="2"/>
          </rPr>
          <t>Jørgensen, Kim Inge:</t>
        </r>
        <r>
          <rPr>
            <sz val="9"/>
            <color indexed="81"/>
            <rFont val="Tahoma"/>
            <family val="2"/>
          </rPr>
          <t xml:space="preserve">
s_band sporet av..</t>
        </r>
      </text>
    </comment>
    <comment ref="AY323" authorId="1" shapeId="0" xr:uid="{00000000-0006-0000-0000-0000E1000000}">
      <text>
        <r>
          <rPr>
            <b/>
            <sz val="9"/>
            <color indexed="81"/>
            <rFont val="Tahoma"/>
            <family val="2"/>
          </rPr>
          <t>Jørgensen, Kim Inge:</t>
        </r>
        <r>
          <rPr>
            <sz val="9"/>
            <color indexed="81"/>
            <rFont val="Tahoma"/>
            <family val="2"/>
          </rPr>
          <t xml:space="preserve">
Kortband under fiskfordeler knekt av. Full stopp 0845-0920</t>
        </r>
      </text>
    </comment>
    <comment ref="B324" authorId="1" shapeId="0" xr:uid="{00000000-0006-0000-0000-0000E2000000}">
      <text>
        <r>
          <rPr>
            <b/>
            <sz val="9"/>
            <color indexed="81"/>
            <rFont val="Tahoma"/>
            <family val="2"/>
          </rPr>
          <t>Jørgensen, Kim Inge:</t>
        </r>
        <r>
          <rPr>
            <sz val="9"/>
            <color indexed="81"/>
            <rFont val="Tahoma"/>
            <family val="2"/>
          </rPr>
          <t xml:space="preserve">
Mye dødfisk til bløgg fra morgenen
</t>
        </r>
      </text>
    </comment>
    <comment ref="D324" authorId="1" shapeId="0" xr:uid="{00000000-0006-0000-0000-0000E3000000}">
      <text>
        <r>
          <rPr>
            <b/>
            <sz val="9"/>
            <color indexed="81"/>
            <rFont val="Tahoma"/>
            <family val="2"/>
          </rPr>
          <t>Jørgensen, Kim Inge:</t>
        </r>
        <r>
          <rPr>
            <sz val="9"/>
            <color indexed="81"/>
            <rFont val="Tahoma"/>
            <family val="2"/>
          </rPr>
          <t xml:space="preserve">
ferdig 00:15</t>
        </r>
      </text>
    </comment>
    <comment ref="AI324" authorId="1" shapeId="0" xr:uid="{00000000-0006-0000-0000-0000E4000000}">
      <text>
        <r>
          <rPr>
            <b/>
            <sz val="9"/>
            <color indexed="81"/>
            <rFont val="Tahoma"/>
            <family val="2"/>
          </rPr>
          <t>Jørgensen, Kim Inge:</t>
        </r>
        <r>
          <rPr>
            <sz val="9"/>
            <color indexed="81"/>
            <rFont val="Tahoma"/>
            <family val="2"/>
          </rPr>
          <t xml:space="preserve">
Knuro verktøy 2- fikset.
Skiftet ileggsfjær..</t>
        </r>
      </text>
    </comment>
    <comment ref="AJ324" authorId="1" shapeId="0" xr:uid="{00000000-0006-0000-0000-0000E5000000}">
      <text>
        <r>
          <rPr>
            <b/>
            <sz val="9"/>
            <color indexed="81"/>
            <rFont val="Tahoma"/>
            <family val="2"/>
          </rPr>
          <t>Jørgensen, Kim Inge:</t>
        </r>
        <r>
          <rPr>
            <sz val="9"/>
            <color indexed="81"/>
            <rFont val="Tahoma"/>
            <family val="2"/>
          </rPr>
          <t xml:space="preserve">
Skiftet ileggsfjær</t>
        </r>
      </text>
    </comment>
    <comment ref="AL324" authorId="1" shapeId="0" xr:uid="{00000000-0006-0000-0000-0000E6000000}">
      <text>
        <r>
          <rPr>
            <b/>
            <sz val="9"/>
            <color indexed="81"/>
            <rFont val="Tahoma"/>
            <family val="2"/>
          </rPr>
          <t>Jørgensen, Kim Inge:</t>
        </r>
        <r>
          <rPr>
            <sz val="9"/>
            <color indexed="81"/>
            <rFont val="Tahoma"/>
            <family val="2"/>
          </rPr>
          <t xml:space="preserve">
Dårlig rens..</t>
        </r>
      </text>
    </comment>
    <comment ref="AQ324" authorId="1" shapeId="0" xr:uid="{00000000-0006-0000-0000-0000E8000000}">
      <text>
        <r>
          <rPr>
            <b/>
            <sz val="9"/>
            <color indexed="81"/>
            <rFont val="Tahoma"/>
            <family val="2"/>
          </rPr>
          <t>Jørgensen, Kim Inge:</t>
        </r>
        <r>
          <rPr>
            <sz val="9"/>
            <color indexed="81"/>
            <rFont val="Tahoma"/>
            <family val="2"/>
          </rPr>
          <t xml:space="preserve">
Problem med sensor dropp 1
Restartet seg selv- mye press og kun 1 linje ut som var ok… 
Bin 66 satt på fault.
</t>
        </r>
      </text>
    </comment>
    <comment ref="AR324" authorId="1" shapeId="0" xr:uid="{00000000-0006-0000-0000-0000E9000000}">
      <text>
        <r>
          <rPr>
            <b/>
            <sz val="9"/>
            <color indexed="81"/>
            <rFont val="Tahoma"/>
            <family val="2"/>
          </rPr>
          <t>Jørgensen, Kim Inge:</t>
        </r>
        <r>
          <rPr>
            <sz val="9"/>
            <color indexed="81"/>
            <rFont val="Tahoma"/>
            <family val="2"/>
          </rPr>
          <t xml:space="preserve">
Gikk 45 min på dakskift og en stopp etterpå det også..  Gått bra etter 1600</t>
        </r>
      </text>
    </comment>
    <comment ref="AV324" authorId="1" shapeId="0" xr:uid="{00000000-0006-0000-0000-0000E7000000}">
      <text>
        <r>
          <rPr>
            <b/>
            <sz val="9"/>
            <color indexed="81"/>
            <rFont val="Tahoma"/>
            <family val="2"/>
          </rPr>
          <t>Jørgensen, Kim Inge:</t>
        </r>
        <r>
          <rPr>
            <sz val="9"/>
            <color indexed="81"/>
            <rFont val="Tahoma"/>
            <family val="2"/>
          </rPr>
          <t xml:space="preserve">
Luftlekkasje..
</t>
        </r>
      </text>
    </comment>
    <comment ref="AY324" authorId="1" shapeId="0" xr:uid="{00000000-0006-0000-0000-0000EA000000}">
      <text>
        <r>
          <rPr>
            <b/>
            <sz val="9"/>
            <color indexed="81"/>
            <rFont val="Tahoma"/>
            <family val="2"/>
          </rPr>
          <t>Jørgensen, Kim Inge:</t>
        </r>
        <r>
          <rPr>
            <sz val="9"/>
            <color indexed="81"/>
            <rFont val="Tahoma"/>
            <family val="2"/>
          </rPr>
          <t xml:space="preserve">
Manuell vekt er død..0645-1420
</t>
        </r>
      </text>
    </comment>
    <comment ref="B326" authorId="1" shapeId="0" xr:uid="{00000000-0006-0000-0000-0000EB000000}">
      <text>
        <r>
          <rPr>
            <b/>
            <sz val="9"/>
            <color indexed="81"/>
            <rFont val="Tahoma"/>
            <family val="2"/>
          </rPr>
          <t>Jørgensen, Kim Inge:</t>
        </r>
        <r>
          <rPr>
            <sz val="9"/>
            <color indexed="81"/>
            <rFont val="Tahoma"/>
            <family val="2"/>
          </rPr>
          <t xml:space="preserve">
Mye levende fisk i slakteriet om morgenen.
Mye bløt fisk kastet..
</t>
        </r>
      </text>
    </comment>
    <comment ref="AG326" authorId="1" shapeId="0" xr:uid="{00000000-0006-0000-0000-0000EC000000}">
      <text>
        <r>
          <rPr>
            <b/>
            <sz val="9"/>
            <color indexed="81"/>
            <rFont val="Tahoma"/>
            <family val="2"/>
          </rPr>
          <t>Jørgensen, Kim Inge:</t>
        </r>
        <r>
          <rPr>
            <sz val="9"/>
            <color indexed="81"/>
            <rFont val="Tahoma"/>
            <family val="2"/>
          </rPr>
          <t xml:space="preserve">
en kniv sto.. ok</t>
        </r>
      </text>
    </comment>
    <comment ref="AL326" authorId="1" shapeId="0" xr:uid="{00000000-0006-0000-0000-0000ED000000}">
      <text>
        <r>
          <rPr>
            <b/>
            <sz val="9"/>
            <color indexed="81"/>
            <rFont val="Tahoma"/>
            <family val="2"/>
          </rPr>
          <t>Jørgensen, Kim Inge:</t>
        </r>
        <r>
          <rPr>
            <sz val="9"/>
            <color indexed="81"/>
            <rFont val="Tahoma"/>
            <family val="2"/>
          </rPr>
          <t xml:space="preserve">
Fisk kilte seg fast mellom baader og utrenne.. 
</t>
        </r>
      </text>
    </comment>
    <comment ref="AM326" authorId="1" shapeId="0" xr:uid="{00000000-0006-0000-0000-0000EE000000}">
      <text>
        <r>
          <rPr>
            <b/>
            <sz val="9"/>
            <color indexed="81"/>
            <rFont val="Tahoma"/>
            <family val="2"/>
          </rPr>
          <t>Jørgensen, Kim Inge:</t>
        </r>
        <r>
          <rPr>
            <sz val="9"/>
            <color indexed="81"/>
            <rFont val="Tahoma"/>
            <family val="2"/>
          </rPr>
          <t xml:space="preserve">
Hovedsug og kniver byttet..</t>
        </r>
      </text>
    </comment>
    <comment ref="AN326" authorId="1" shapeId="0" xr:uid="{00000000-0006-0000-0000-0000EF000000}">
      <text>
        <r>
          <rPr>
            <b/>
            <sz val="9"/>
            <color indexed="81"/>
            <rFont val="Tahoma"/>
            <family val="2"/>
          </rPr>
          <t>Jørgensen, Kim Inge:</t>
        </r>
        <r>
          <rPr>
            <sz val="9"/>
            <color indexed="81"/>
            <rFont val="Tahoma"/>
            <family val="2"/>
          </rPr>
          <t xml:space="preserve">
Knuro slange falt av
</t>
        </r>
      </text>
    </comment>
    <comment ref="AR326" authorId="1" shapeId="0" xr:uid="{00000000-0006-0000-0000-0000F1000000}">
      <text>
        <r>
          <rPr>
            <b/>
            <sz val="9"/>
            <color indexed="81"/>
            <rFont val="Tahoma"/>
            <family val="2"/>
          </rPr>
          <t>Jørgensen, Kim Inge:</t>
        </r>
        <r>
          <rPr>
            <sz val="9"/>
            <color indexed="81"/>
            <rFont val="Tahoma"/>
            <family val="2"/>
          </rPr>
          <t xml:space="preserve">
Kortsluttet..</t>
        </r>
      </text>
    </comment>
    <comment ref="AS326" authorId="1" shapeId="0" xr:uid="{00000000-0006-0000-0000-0000F2000000}">
      <text>
        <r>
          <rPr>
            <b/>
            <sz val="9"/>
            <color indexed="81"/>
            <rFont val="Tahoma"/>
            <family val="2"/>
          </rPr>
          <t>Jørgensen, Kim Inge:</t>
        </r>
        <r>
          <rPr>
            <sz val="9"/>
            <color indexed="81"/>
            <rFont val="Tahoma"/>
            <family val="2"/>
          </rPr>
          <t xml:space="preserve">
Problem med skanner
Problem med kasse-stopper igjen !</t>
        </r>
      </text>
    </comment>
    <comment ref="AW326" authorId="1" shapeId="0" xr:uid="{00000000-0006-0000-0000-0000F0000000}">
      <text>
        <r>
          <rPr>
            <b/>
            <sz val="9"/>
            <color indexed="81"/>
            <rFont val="Tahoma"/>
            <family val="2"/>
          </rPr>
          <t>Jørgensen, Kim Inge:</t>
        </r>
        <r>
          <rPr>
            <sz val="9"/>
            <color indexed="81"/>
            <rFont val="Tahoma"/>
            <family val="2"/>
          </rPr>
          <t xml:space="preserve">
Ølve nedstaber stod ca 10 min. PLS program overført..</t>
        </r>
      </text>
    </comment>
    <comment ref="AY326" authorId="1" shapeId="0" xr:uid="{00000000-0006-0000-0000-0000F3000000}">
      <text>
        <r>
          <rPr>
            <b/>
            <sz val="9"/>
            <color indexed="81"/>
            <rFont val="Tahoma"/>
            <family val="2"/>
          </rPr>
          <t>Jørgensen, Kim Inge:</t>
        </r>
        <r>
          <rPr>
            <sz val="9"/>
            <color indexed="81"/>
            <rFont val="Tahoma"/>
            <family val="2"/>
          </rPr>
          <t xml:space="preserve">
En del stopp på L1 på kvelden..
Full stopp 10 min på palletering. Begge linjer..</t>
        </r>
      </text>
    </comment>
    <comment ref="D327" authorId="1" shapeId="0" xr:uid="{00000000-0006-0000-0000-0000F4000000}">
      <text>
        <r>
          <rPr>
            <b/>
            <sz val="9"/>
            <color indexed="81"/>
            <rFont val="Tahoma"/>
            <family val="2"/>
          </rPr>
          <t>Jørgensen, Kim Inge:</t>
        </r>
        <r>
          <rPr>
            <sz val="9"/>
            <color indexed="81"/>
            <rFont val="Tahoma"/>
            <family val="2"/>
          </rPr>
          <t xml:space="preserve">
ferdig : 00:10</t>
        </r>
      </text>
    </comment>
    <comment ref="AH327" authorId="1" shapeId="0" xr:uid="{00000000-0006-0000-0000-0000F5000000}">
      <text>
        <r>
          <rPr>
            <b/>
            <sz val="9"/>
            <color indexed="81"/>
            <rFont val="Tahoma"/>
            <family val="2"/>
          </rPr>
          <t>Jørgensen, Kim Inge:</t>
        </r>
        <r>
          <rPr>
            <sz val="9"/>
            <color indexed="81"/>
            <rFont val="Tahoma"/>
            <family val="2"/>
          </rPr>
          <t xml:space="preserve">
R1 N1 stoppet
R2 N2 stoppet
R2 N1 kniv skiftet
R1 N1 kniv skiftet</t>
        </r>
      </text>
    </comment>
    <comment ref="AI327" authorId="1" shapeId="0" xr:uid="{00000000-0006-0000-0000-0000F6000000}">
      <text>
        <r>
          <rPr>
            <b/>
            <sz val="9"/>
            <color indexed="81"/>
            <rFont val="Tahoma"/>
            <family val="2"/>
          </rPr>
          <t>Jørgensen, Kim Inge:</t>
        </r>
        <r>
          <rPr>
            <sz val="9"/>
            <color indexed="81"/>
            <rFont val="Tahoma"/>
            <family val="2"/>
          </rPr>
          <t xml:space="preserve">
stopper på 822 og hovedsug reim byttet</t>
        </r>
      </text>
    </comment>
    <comment ref="AL327" authorId="1" shapeId="0" xr:uid="{00000000-0006-0000-0000-0000F7000000}">
      <text>
        <r>
          <rPr>
            <b/>
            <sz val="9"/>
            <color indexed="81"/>
            <rFont val="Tahoma"/>
            <family val="2"/>
          </rPr>
          <t>Jørgensen, Kim Inge:</t>
        </r>
        <r>
          <rPr>
            <sz val="9"/>
            <color indexed="81"/>
            <rFont val="Tahoma"/>
            <family val="2"/>
          </rPr>
          <t xml:space="preserve">
fisk kilte seg fast</t>
        </r>
      </text>
    </comment>
    <comment ref="AM327" authorId="1" shapeId="0" xr:uid="{00000000-0006-0000-0000-0000F8000000}">
      <text>
        <r>
          <rPr>
            <b/>
            <sz val="9"/>
            <color indexed="81"/>
            <rFont val="Tahoma"/>
            <family val="2"/>
          </rPr>
          <t>Jørgensen, Kim Inge:</t>
        </r>
        <r>
          <rPr>
            <sz val="9"/>
            <color indexed="81"/>
            <rFont val="Tahoma"/>
            <family val="2"/>
          </rPr>
          <t xml:space="preserve">
hovedsug byttet</t>
        </r>
      </text>
    </comment>
    <comment ref="AQ327" authorId="1" shapeId="0" xr:uid="{00000000-0006-0000-0000-0000FA000000}">
      <text>
        <r>
          <rPr>
            <b/>
            <sz val="9"/>
            <color indexed="81"/>
            <rFont val="Tahoma"/>
            <family val="2"/>
          </rPr>
          <t>Jørgensen, Kim Inge:</t>
        </r>
        <r>
          <rPr>
            <sz val="9"/>
            <color indexed="81"/>
            <rFont val="Tahoma"/>
            <family val="2"/>
          </rPr>
          <t xml:space="preserve">
vektene kalibrert og grader restart</t>
        </r>
      </text>
    </comment>
    <comment ref="AW327" authorId="1" shapeId="0" xr:uid="{00000000-0006-0000-0000-0000F9000000}">
      <text>
        <r>
          <rPr>
            <b/>
            <sz val="9"/>
            <color indexed="81"/>
            <rFont val="Tahoma"/>
            <family val="2"/>
          </rPr>
          <t>Jørgensen, Kim Inge:</t>
        </r>
        <r>
          <rPr>
            <sz val="9"/>
            <color indexed="81"/>
            <rFont val="Tahoma"/>
            <family val="2"/>
          </rPr>
          <t xml:space="preserve">
feilmelding på skap</t>
        </r>
      </text>
    </comment>
    <comment ref="AY327" authorId="1" shapeId="0" xr:uid="{00000000-0006-0000-0000-0000FB000000}">
      <text>
        <r>
          <rPr>
            <b/>
            <sz val="9"/>
            <color indexed="81"/>
            <rFont val="Tahoma"/>
            <family val="2"/>
          </rPr>
          <t>Jørgensen, Kim Inge:</t>
        </r>
        <r>
          <rPr>
            <sz val="9"/>
            <color indexed="81"/>
            <rFont val="Tahoma"/>
            <family val="2"/>
          </rPr>
          <t xml:space="preserve">
infeed band til baadere har gått ut av sporene - 10 min
vakuum slår seg av- 15 min tapt</t>
        </r>
      </text>
    </comment>
    <comment ref="O328" authorId="1" shapeId="0" xr:uid="{00000000-0006-0000-0000-0000FC000000}">
      <text>
        <r>
          <rPr>
            <b/>
            <sz val="9"/>
            <color indexed="81"/>
            <rFont val="Tahoma"/>
            <family val="2"/>
          </rPr>
          <t>Jørgensen, Kim Inge:</t>
        </r>
        <r>
          <rPr>
            <sz val="9"/>
            <color indexed="81"/>
            <rFont val="Tahoma"/>
            <family val="2"/>
          </rPr>
          <t xml:space="preserve">
ny operatør</t>
        </r>
      </text>
    </comment>
    <comment ref="P328" authorId="1" shapeId="0" xr:uid="{00000000-0006-0000-0000-0000FD000000}">
      <text>
        <r>
          <rPr>
            <b/>
            <sz val="9"/>
            <color indexed="81"/>
            <rFont val="Tahoma"/>
            <family val="2"/>
          </rPr>
          <t>Jørgensen, Kim Inge:</t>
        </r>
        <r>
          <rPr>
            <sz val="9"/>
            <color indexed="81"/>
            <rFont val="Tahoma"/>
            <family val="2"/>
          </rPr>
          <t xml:space="preserve">
full bord pga mye sei og bløt fisk på kveld skift</t>
        </r>
      </text>
    </comment>
    <comment ref="U328" authorId="1" shapeId="0" xr:uid="{00000000-0006-0000-0000-0000FE000000}">
      <text>
        <r>
          <rPr>
            <b/>
            <sz val="9"/>
            <color indexed="81"/>
            <rFont val="Tahoma"/>
            <family val="2"/>
          </rPr>
          <t>Jørgensen, Kim Inge:</t>
        </r>
        <r>
          <rPr>
            <sz val="9"/>
            <color indexed="81"/>
            <rFont val="Tahoma"/>
            <family val="2"/>
          </rPr>
          <t xml:space="preserve">
mye retur pga feil etiketter</t>
        </r>
      </text>
    </comment>
    <comment ref="V328" authorId="1" shapeId="0" xr:uid="{00000000-0006-0000-0000-0000FF000000}">
      <text>
        <r>
          <rPr>
            <b/>
            <sz val="9"/>
            <color indexed="81"/>
            <rFont val="Tahoma"/>
            <family val="2"/>
          </rPr>
          <t>Jørgensen, Kim Inge:</t>
        </r>
        <r>
          <rPr>
            <sz val="9"/>
            <color indexed="81"/>
            <rFont val="Tahoma"/>
            <family val="2"/>
          </rPr>
          <t xml:space="preserve">
mye retur pga feil etiketter</t>
        </r>
      </text>
    </comment>
    <comment ref="AC328" authorId="1" shapeId="0" xr:uid="{00000000-0006-0000-0000-000000010000}">
      <text>
        <r>
          <rPr>
            <b/>
            <sz val="9"/>
            <color indexed="81"/>
            <rFont val="Tahoma"/>
            <family val="2"/>
          </rPr>
          <t>Jørgensen, Kim Inge:</t>
        </r>
        <r>
          <rPr>
            <sz val="9"/>
            <color indexed="81"/>
            <rFont val="Tahoma"/>
            <family val="2"/>
          </rPr>
          <t xml:space="preserve">
svak fisk fra heggvika og noen død fra mannbruholmen</t>
        </r>
      </text>
    </comment>
    <comment ref="AH328" authorId="1" shapeId="0" xr:uid="{00000000-0006-0000-0000-000001010000}">
      <text>
        <r>
          <rPr>
            <b/>
            <sz val="9"/>
            <color indexed="81"/>
            <rFont val="Tahoma"/>
            <family val="2"/>
          </rPr>
          <t>Jørgensen, Kim Inge:</t>
        </r>
        <r>
          <rPr>
            <sz val="9"/>
            <color indexed="81"/>
            <rFont val="Tahoma"/>
            <family val="2"/>
          </rPr>
          <t xml:space="preserve">
R2 N1 hammer løs, stoppet å virke og luft lekkasje
R1 N1 lekkasje</t>
        </r>
      </text>
    </comment>
    <comment ref="AM328" authorId="1" shapeId="0" xr:uid="{00000000-0006-0000-0000-000002010000}">
      <text>
        <r>
          <rPr>
            <b/>
            <sz val="9"/>
            <color indexed="81"/>
            <rFont val="Tahoma"/>
            <family val="2"/>
          </rPr>
          <t>Jørgensen, Kim Inge:</t>
        </r>
        <r>
          <rPr>
            <sz val="9"/>
            <color indexed="81"/>
            <rFont val="Tahoma"/>
            <family val="2"/>
          </rPr>
          <t xml:space="preserve">
stang til hovedsug er knekt</t>
        </r>
      </text>
    </comment>
    <comment ref="AU328" authorId="1" shapeId="0" xr:uid="{00000000-0006-0000-0000-000003010000}">
      <text>
        <r>
          <rPr>
            <b/>
            <sz val="9"/>
            <color indexed="81"/>
            <rFont val="Tahoma"/>
            <family val="2"/>
          </rPr>
          <t>Jørgensen, Kim Inge:</t>
        </r>
        <r>
          <rPr>
            <sz val="9"/>
            <color indexed="81"/>
            <rFont val="Tahoma"/>
            <family val="2"/>
          </rPr>
          <t xml:space="preserve">
nedstabler gikk ikke</t>
        </r>
      </text>
    </comment>
    <comment ref="AY328" authorId="1" shapeId="0" xr:uid="{00000000-0006-0000-0000-000004010000}">
      <text>
        <r>
          <rPr>
            <b/>
            <sz val="9"/>
            <color indexed="81"/>
            <rFont val="Tahoma"/>
            <family val="2"/>
          </rPr>
          <t>Jørgensen, Kim Inge:</t>
        </r>
        <r>
          <rPr>
            <sz val="9"/>
            <color indexed="81"/>
            <rFont val="Tahoma"/>
            <family val="2"/>
          </rPr>
          <t xml:space="preserve">
fiskefordeler kortband knekt;
mye retur fisk fra vekt pga dårlig styringetiketter
bløt fisk i slakteri</t>
        </r>
      </text>
    </comment>
    <comment ref="C329" authorId="1" shapeId="0" xr:uid="{00000000-0006-0000-0000-000005010000}">
      <text>
        <r>
          <rPr>
            <b/>
            <sz val="9"/>
            <color indexed="81"/>
            <rFont val="Tahoma"/>
            <family val="2"/>
          </rPr>
          <t>Jørgensen, Kim Inge:</t>
        </r>
        <r>
          <rPr>
            <sz val="9"/>
            <color indexed="81"/>
            <rFont val="Tahoma"/>
            <family val="2"/>
          </rPr>
          <t xml:space="preserve">
forsinket pga problem med mye svimere på bløgg</t>
        </r>
      </text>
    </comment>
    <comment ref="AC329" authorId="1" shapeId="0" xr:uid="{00000000-0006-0000-0000-000006010000}">
      <text>
        <r>
          <rPr>
            <b/>
            <sz val="9"/>
            <color indexed="81"/>
            <rFont val="Tahoma"/>
            <family val="2"/>
          </rPr>
          <t>Jørgensen, Kim Inge:</t>
        </r>
        <r>
          <rPr>
            <sz val="9"/>
            <color indexed="81"/>
            <rFont val="Tahoma"/>
            <family val="2"/>
          </rPr>
          <t xml:space="preserve">
svimere fisk på bløgg</t>
        </r>
      </text>
    </comment>
    <comment ref="AJ329" authorId="3" shapeId="0" xr:uid="{00000000-0006-0000-0000-000007010000}">
      <text>
        <r>
          <rPr>
            <b/>
            <sz val="9"/>
            <color indexed="81"/>
            <rFont val="Tahoma"/>
            <family val="2"/>
          </rPr>
          <t>Hattmyr, Unni:</t>
        </r>
        <r>
          <rPr>
            <sz val="9"/>
            <color indexed="81"/>
            <rFont val="Tahoma"/>
            <family val="2"/>
          </rPr>
          <t xml:space="preserve">
fisk kiler seg i utrenne</t>
        </r>
      </text>
    </comment>
    <comment ref="AL329" authorId="3" shapeId="0" xr:uid="{00000000-0006-0000-0000-000008010000}">
      <text>
        <r>
          <rPr>
            <b/>
            <sz val="9"/>
            <color indexed="81"/>
            <rFont val="Tahoma"/>
            <family val="2"/>
          </rPr>
          <t>Hattmyr, Unni:</t>
        </r>
        <r>
          <rPr>
            <sz val="9"/>
            <color indexed="81"/>
            <rFont val="Tahoma"/>
            <family val="2"/>
          </rPr>
          <t xml:space="preserve">
fisk kiler seg i utrenne</t>
        </r>
      </text>
    </comment>
    <comment ref="AM329" authorId="1" shapeId="0" xr:uid="{00000000-0006-0000-0000-000009010000}">
      <text>
        <r>
          <rPr>
            <b/>
            <sz val="9"/>
            <color indexed="81"/>
            <rFont val="Tahoma"/>
            <family val="2"/>
          </rPr>
          <t>Jørgensen, Kim Inge: tett hovedsug fra morgen 10 min stopp</t>
        </r>
        <r>
          <rPr>
            <sz val="9"/>
            <color indexed="81"/>
            <rFont val="Tahoma"/>
            <family val="2"/>
          </rPr>
          <t xml:space="preserve">
all fisken gikk i renna til manuel - 35 min
fisk kjørt fast i hovedsug -25 min</t>
        </r>
      </text>
    </comment>
    <comment ref="AU329" authorId="3" shapeId="0" xr:uid="{00000000-0006-0000-0000-00000A010000}">
      <text>
        <r>
          <rPr>
            <b/>
            <sz val="9"/>
            <color indexed="81"/>
            <rFont val="Tahoma"/>
            <family val="2"/>
          </rPr>
          <t>Hattmyr, Unni:</t>
        </r>
        <r>
          <rPr>
            <sz val="9"/>
            <color indexed="81"/>
            <rFont val="Tahoma"/>
            <family val="2"/>
          </rPr>
          <t xml:space="preserve">
Kasser på alle tre linjer raste ned. Totalt 12 min full stopp på alle 3 linjer til sammen.</t>
        </r>
      </text>
    </comment>
    <comment ref="AY329" authorId="1" shapeId="0" xr:uid="{00000000-0006-0000-0000-00000B010000}">
      <text>
        <r>
          <rPr>
            <b/>
            <sz val="9"/>
            <color indexed="81"/>
            <rFont val="Tahoma"/>
            <family val="2"/>
          </rPr>
          <t>Jørgensen, Kim Inge:</t>
        </r>
        <r>
          <rPr>
            <sz val="9"/>
            <color indexed="81"/>
            <rFont val="Tahoma"/>
            <family val="2"/>
          </rPr>
          <t xml:space="preserve">
nødstopp H1
</t>
        </r>
      </text>
    </comment>
    <comment ref="U330" authorId="1" shapeId="0" xr:uid="{00000000-0006-0000-0000-00000C010000}">
      <text>
        <r>
          <rPr>
            <b/>
            <sz val="9"/>
            <color indexed="81"/>
            <rFont val="Tahoma"/>
            <family val="2"/>
          </rPr>
          <t>Jørgensen, Kim Inge:</t>
        </r>
        <r>
          <rPr>
            <sz val="9"/>
            <color indexed="81"/>
            <rFont val="Tahoma"/>
            <family val="2"/>
          </rPr>
          <t xml:space="preserve">
ingen info </t>
        </r>
      </text>
    </comment>
    <comment ref="AC330" authorId="1" shapeId="0" xr:uid="{00000000-0006-0000-0000-00000D010000}">
      <text>
        <r>
          <rPr>
            <b/>
            <sz val="9"/>
            <color indexed="81"/>
            <rFont val="Tahoma"/>
            <family val="2"/>
          </rPr>
          <t>Jørgensen, Kim Inge:</t>
        </r>
        <r>
          <rPr>
            <sz val="9"/>
            <color indexed="81"/>
            <rFont val="Tahoma"/>
            <family val="2"/>
          </rPr>
          <t xml:space="preserve">
veldig dårlig fisk fra heggvika 3- svak, svimere, død</t>
        </r>
      </text>
    </comment>
    <comment ref="AH330" authorId="1" shapeId="0" xr:uid="{00000000-0006-0000-0000-00000E010000}">
      <text>
        <r>
          <rPr>
            <b/>
            <sz val="9"/>
            <color indexed="81"/>
            <rFont val="Tahoma"/>
            <family val="2"/>
          </rPr>
          <t>Jørgensen, Kim Inge:</t>
        </r>
        <r>
          <rPr>
            <sz val="9"/>
            <color indexed="81"/>
            <rFont val="Tahoma"/>
            <family val="2"/>
          </rPr>
          <t xml:space="preserve">
R2, N1 stoppet kl 13.00 gr feil på kniv. startet kl 16.30.</t>
        </r>
      </text>
    </comment>
    <comment ref="AI330" authorId="1" shapeId="0" xr:uid="{00000000-0006-0000-0000-00000F010000}">
      <text>
        <r>
          <rPr>
            <b/>
            <sz val="9"/>
            <color indexed="81"/>
            <rFont val="Tahoma"/>
            <family val="2"/>
          </rPr>
          <t>Jørgensen, Kim Inge:</t>
        </r>
        <r>
          <rPr>
            <sz val="9"/>
            <color indexed="81"/>
            <rFont val="Tahoma"/>
            <family val="2"/>
          </rPr>
          <t xml:space="preserve">
knuro verktøy 2 virket ikke</t>
        </r>
      </text>
    </comment>
    <comment ref="AR330" authorId="1" shapeId="0" xr:uid="{00000000-0006-0000-0000-000010010000}">
      <text>
        <r>
          <rPr>
            <b/>
            <sz val="9"/>
            <color indexed="81"/>
            <rFont val="Tahoma"/>
            <family val="2"/>
          </rPr>
          <t>Jørgensen, Kim Inge:</t>
        </r>
        <r>
          <rPr>
            <sz val="9"/>
            <color indexed="81"/>
            <rFont val="Tahoma"/>
            <family val="2"/>
          </rPr>
          <t xml:space="preserve">
band gikk av.</t>
        </r>
      </text>
    </comment>
    <comment ref="AY330" authorId="1" shapeId="0" xr:uid="{00000000-0006-0000-0000-000011010000}">
      <text>
        <r>
          <rPr>
            <b/>
            <sz val="9"/>
            <color indexed="81"/>
            <rFont val="Tahoma"/>
            <family val="2"/>
          </rPr>
          <t>Jørgensen, Kim Inge:</t>
        </r>
        <r>
          <rPr>
            <sz val="9"/>
            <color indexed="81"/>
            <rFont val="Tahoma"/>
            <family val="2"/>
          </rPr>
          <t xml:space="preserve">
nødstopp på Helix 1;
ca. 
13 min venting på pall ved skifte av fisk - robot parameter</t>
        </r>
      </text>
    </comment>
    <comment ref="AC331" authorId="1" shapeId="0" xr:uid="{00000000-0006-0000-0000-000012010000}">
      <text>
        <r>
          <rPr>
            <b/>
            <sz val="9"/>
            <color indexed="81"/>
            <rFont val="Tahoma"/>
            <family val="2"/>
          </rPr>
          <t>Jørgensen, Kim Inge:</t>
        </r>
        <r>
          <rPr>
            <sz val="9"/>
            <color indexed="81"/>
            <rFont val="Tahoma"/>
            <family val="2"/>
          </rPr>
          <t xml:space="preserve">
svimere fisk fra heggvika 3</t>
        </r>
      </text>
    </comment>
    <comment ref="AL331" authorId="1" shapeId="0" xr:uid="{00000000-0006-0000-0000-000013010000}">
      <text>
        <r>
          <rPr>
            <b/>
            <sz val="9"/>
            <color indexed="81"/>
            <rFont val="Tahoma"/>
            <family val="2"/>
          </rPr>
          <t>Jørgensen, Kim Inge:</t>
        </r>
        <r>
          <rPr>
            <sz val="9"/>
            <color indexed="81"/>
            <rFont val="Tahoma"/>
            <family val="2"/>
          </rPr>
          <t xml:space="preserve">
hovedsug byttet</t>
        </r>
      </text>
    </comment>
    <comment ref="AM331" authorId="1" shapeId="0" xr:uid="{00000000-0006-0000-0000-000014010000}">
      <text>
        <r>
          <rPr>
            <b/>
            <sz val="9"/>
            <color indexed="81"/>
            <rFont val="Tahoma"/>
            <family val="2"/>
          </rPr>
          <t>Jørgensen, Kim Inge:</t>
        </r>
        <r>
          <rPr>
            <sz val="9"/>
            <color indexed="81"/>
            <rFont val="Tahoma"/>
            <family val="2"/>
          </rPr>
          <t xml:space="preserve">
ujevn sløying</t>
        </r>
      </text>
    </comment>
    <comment ref="AN331" authorId="1" shapeId="0" xr:uid="{00000000-0006-0000-0000-000015010000}">
      <text>
        <r>
          <rPr>
            <b/>
            <sz val="9"/>
            <color indexed="81"/>
            <rFont val="Tahoma"/>
            <family val="2"/>
          </rPr>
          <t>Jørgensen, Kim Inge:</t>
        </r>
        <r>
          <rPr>
            <sz val="9"/>
            <color indexed="81"/>
            <rFont val="Tahoma"/>
            <family val="2"/>
          </rPr>
          <t xml:space="preserve">
hovedsug byttet</t>
        </r>
      </text>
    </comment>
    <comment ref="AR331" authorId="1" shapeId="0" xr:uid="{00000000-0006-0000-0000-000017010000}">
      <text>
        <r>
          <rPr>
            <b/>
            <sz val="9"/>
            <color indexed="81"/>
            <rFont val="Tahoma"/>
            <family val="2"/>
          </rPr>
          <t>Jørgensen, Kim Inge:</t>
        </r>
        <r>
          <rPr>
            <sz val="9"/>
            <color indexed="81"/>
            <rFont val="Tahoma"/>
            <family val="2"/>
          </rPr>
          <t xml:space="preserve">
dropp L1 stopp</t>
        </r>
      </text>
    </comment>
    <comment ref="AU331" authorId="1" shapeId="0" xr:uid="{00000000-0006-0000-0000-000016010000}">
      <text>
        <r>
          <rPr>
            <b/>
            <sz val="9"/>
            <color indexed="81"/>
            <rFont val="Tahoma"/>
            <family val="2"/>
          </rPr>
          <t>Jørgensen, Kim Inge:</t>
        </r>
        <r>
          <rPr>
            <sz val="9"/>
            <color indexed="81"/>
            <rFont val="Tahoma"/>
            <family val="2"/>
          </rPr>
          <t xml:space="preserve">
henter ikke kasser- 8 min stopp</t>
        </r>
      </text>
    </comment>
    <comment ref="AY331" authorId="1" shapeId="0" xr:uid="{00000000-0006-0000-0000-000018010000}">
      <text>
        <r>
          <rPr>
            <b/>
            <sz val="9"/>
            <color indexed="81"/>
            <rFont val="Tahoma"/>
            <family val="2"/>
          </rPr>
          <t>Jørgensen, Kim Inge:</t>
        </r>
        <r>
          <rPr>
            <sz val="9"/>
            <color indexed="81"/>
            <rFont val="Tahoma"/>
            <family val="2"/>
          </rPr>
          <t xml:space="preserve">
pall stopp 20 min på dagskift</t>
        </r>
      </text>
    </comment>
    <comment ref="A332" authorId="1" shapeId="0" xr:uid="{00000000-0006-0000-0000-000019010000}">
      <text>
        <r>
          <rPr>
            <b/>
            <sz val="9"/>
            <color indexed="81"/>
            <rFont val="Tahoma"/>
            <family val="2"/>
          </rPr>
          <t>Jørgensen, Kim Inge:</t>
        </r>
        <r>
          <rPr>
            <sz val="9"/>
            <color indexed="81"/>
            <rFont val="Tahoma"/>
            <family val="2"/>
          </rPr>
          <t xml:space="preserve">
Fisk fra Heggvika 4 er svak. Er også en del bløt fisk som ble verre utover dagen</t>
        </r>
      </text>
    </comment>
    <comment ref="G332" authorId="1" shapeId="0" xr:uid="{00000000-0006-0000-0000-00001A010000}">
      <text>
        <r>
          <rPr>
            <b/>
            <sz val="9"/>
            <color indexed="81"/>
            <rFont val="Tahoma"/>
            <family val="2"/>
          </rPr>
          <t>Jørgensen, Kim Inge:</t>
        </r>
        <r>
          <rPr>
            <sz val="9"/>
            <color indexed="81"/>
            <rFont val="Tahoma"/>
            <family val="2"/>
          </rPr>
          <t xml:space="preserve">
Reduserttil 97.000
</t>
        </r>
      </text>
    </comment>
    <comment ref="U332" authorId="1" shapeId="0" xr:uid="{00000000-0006-0000-0000-00001B010000}">
      <text>
        <r>
          <rPr>
            <b/>
            <sz val="9"/>
            <color indexed="81"/>
            <rFont val="Tahoma"/>
            <family val="2"/>
          </rPr>
          <t>Jørgensen, Kim Inge:</t>
        </r>
        <r>
          <rPr>
            <sz val="9"/>
            <color indexed="81"/>
            <rFont val="Tahoma"/>
            <family val="2"/>
          </rPr>
          <t xml:space="preserve">
Sensor lagde veldig mye gulvfisk. Og fisken slo kortsiden ut av kassen som lagde noen få gulvfisk. Hadde også flere dobbelt dropp no og da som heller ikke hjalp på..</t>
        </r>
      </text>
    </comment>
    <comment ref="AF332" authorId="1" shapeId="0" xr:uid="{00000000-0006-0000-0000-00001C010000}">
      <text>
        <r>
          <rPr>
            <b/>
            <sz val="9"/>
            <color indexed="81"/>
            <rFont val="Tahoma"/>
            <family val="2"/>
          </rPr>
          <t>Jørgensen, Kim Inge:</t>
        </r>
        <r>
          <rPr>
            <sz val="9"/>
            <color indexed="81"/>
            <rFont val="Tahoma"/>
            <family val="2"/>
          </rPr>
          <t xml:space="preserve">
Svak fisk fra heggvika</t>
        </r>
      </text>
    </comment>
    <comment ref="AG332" authorId="1" shapeId="0" xr:uid="{00000000-0006-0000-0000-00001D010000}">
      <text>
        <r>
          <rPr>
            <b/>
            <sz val="9"/>
            <color indexed="81"/>
            <rFont val="Tahoma"/>
            <family val="2"/>
          </rPr>
          <t>Jørgensen, Kim Inge:</t>
        </r>
        <r>
          <rPr>
            <sz val="9"/>
            <color indexed="81"/>
            <rFont val="Tahoma"/>
            <family val="2"/>
          </rPr>
          <t xml:space="preserve">
svak fisk fra heggvika</t>
        </r>
      </text>
    </comment>
    <comment ref="AI332" authorId="1" shapeId="0" xr:uid="{00000000-0006-0000-0000-00001E010000}">
      <text>
        <r>
          <rPr>
            <b/>
            <sz val="9"/>
            <color indexed="81"/>
            <rFont val="Tahoma"/>
            <family val="2"/>
          </rPr>
          <t>Jørgensen, Kim Inge:</t>
        </r>
        <r>
          <rPr>
            <sz val="9"/>
            <color indexed="81"/>
            <rFont val="Tahoma"/>
            <family val="2"/>
          </rPr>
          <t xml:space="preserve">
Hovedsug byttet. Kniv deffekt
</t>
        </r>
      </text>
    </comment>
    <comment ref="AJ332" authorId="1" shapeId="0" xr:uid="{00000000-0006-0000-0000-00001F010000}">
      <text>
        <r>
          <rPr>
            <b/>
            <sz val="9"/>
            <color indexed="81"/>
            <rFont val="Tahoma"/>
            <family val="2"/>
          </rPr>
          <t>Jørgensen, Kim Inge:</t>
        </r>
        <r>
          <rPr>
            <sz val="9"/>
            <color indexed="81"/>
            <rFont val="Tahoma"/>
            <family val="2"/>
          </rPr>
          <t xml:space="preserve">
Skader fisken i gattn  ( alle)  fikset rett etter oppstart
reim byttet.. 10 min</t>
        </r>
      </text>
    </comment>
    <comment ref="AL332" authorId="1" shapeId="0" xr:uid="{00000000-0006-0000-0000-000020010000}">
      <text>
        <r>
          <rPr>
            <b/>
            <sz val="9"/>
            <color indexed="81"/>
            <rFont val="Tahoma"/>
            <family val="2"/>
          </rPr>
          <t>Jørgensen, Kim Inge:</t>
        </r>
        <r>
          <rPr>
            <sz val="9"/>
            <color indexed="81"/>
            <rFont val="Tahoma"/>
            <family val="2"/>
          </rPr>
          <t xml:space="preserve">
En del dårlig rens mot slutten.  Fisken er også veldig igjengrodd</t>
        </r>
      </text>
    </comment>
    <comment ref="AM332" authorId="1" shapeId="0" xr:uid="{00000000-0006-0000-0000-000021010000}">
      <text>
        <r>
          <rPr>
            <b/>
            <sz val="9"/>
            <color indexed="81"/>
            <rFont val="Tahoma"/>
            <family val="2"/>
          </rPr>
          <t>Jørgensen, Kim Inge:</t>
        </r>
        <r>
          <rPr>
            <sz val="9"/>
            <color indexed="81"/>
            <rFont val="Tahoma"/>
            <family val="2"/>
          </rPr>
          <t xml:space="preserve">
Hovedsuget åpnet seg ikke. All inmat igjen i fisken. Manuel bordet overfylt
hovedsug kniv skadet. Byttet..</t>
        </r>
      </text>
    </comment>
    <comment ref="AN332" authorId="1" shapeId="0" xr:uid="{00000000-0006-0000-0000-000022010000}">
      <text>
        <r>
          <rPr>
            <b/>
            <sz val="9"/>
            <color indexed="81"/>
            <rFont val="Tahoma"/>
            <family val="2"/>
          </rPr>
          <t>Jørgensen, Kim Inge:</t>
        </r>
        <r>
          <rPr>
            <sz val="9"/>
            <color indexed="81"/>
            <rFont val="Tahoma"/>
            <family val="2"/>
          </rPr>
          <t xml:space="preserve">
Skraper på knuro falt av.. Stopp 20 min. ( var løs på flere baadere. Tek gikk over alle)
En del blodranne igjen i noen og skader i gattn på andre..</t>
        </r>
      </text>
    </comment>
    <comment ref="AQ332" authorId="1" shapeId="0" xr:uid="{00000000-0006-0000-0000-000024010000}">
      <text>
        <r>
          <rPr>
            <b/>
            <sz val="9"/>
            <color indexed="81"/>
            <rFont val="Tahoma"/>
            <family val="2"/>
          </rPr>
          <t>Jørgensen, Kim Inge:</t>
        </r>
        <r>
          <rPr>
            <sz val="9"/>
            <color indexed="81"/>
            <rFont val="Tahoma"/>
            <family val="2"/>
          </rPr>
          <t xml:space="preserve">
10 min forsinket oppstart da all fisk gikk tilbake til H3
e-stop- 10 min
Løs sensor under dropp. Ble en del tomme kasser og en del overfylte kasser ( gulvfisk)
Security gate på grader. Stopp 2 min ( så rett vedsiden av grader å så ingen i nærheten av "gatene"</t>
        </r>
      </text>
    </comment>
    <comment ref="AR332" authorId="1" shapeId="0" xr:uid="{00000000-0006-0000-0000-000025010000}">
      <text>
        <r>
          <rPr>
            <b/>
            <sz val="9"/>
            <color indexed="81"/>
            <rFont val="Tahoma"/>
            <family val="2"/>
          </rPr>
          <t>Jørgensen, Kim Inge:</t>
        </r>
        <r>
          <rPr>
            <sz val="9"/>
            <color indexed="81"/>
            <rFont val="Tahoma"/>
            <family val="2"/>
          </rPr>
          <t xml:space="preserve">
Stopp og restartet. 10 min
</t>
        </r>
      </text>
    </comment>
    <comment ref="AU332" authorId="1" shapeId="0" xr:uid="{00000000-0006-0000-0000-000023010000}">
      <text>
        <r>
          <rPr>
            <b/>
            <sz val="9"/>
            <color indexed="81"/>
            <rFont val="Tahoma"/>
            <family val="2"/>
          </rPr>
          <t>Jørgensen, Kim Inge:</t>
        </r>
        <r>
          <rPr>
            <sz val="9"/>
            <color indexed="81"/>
            <rFont val="Tahoma"/>
            <family val="2"/>
          </rPr>
          <t xml:space="preserve">
Fremre del stopper..</t>
        </r>
      </text>
    </comment>
    <comment ref="AY332" authorId="1" shapeId="0" xr:uid="{00000000-0006-0000-0000-000026010000}">
      <text>
        <r>
          <rPr>
            <b/>
            <sz val="9"/>
            <color indexed="81"/>
            <rFont val="Tahoma"/>
            <family val="2"/>
          </rPr>
          <t>Jørgensen, Kim Inge:</t>
        </r>
        <r>
          <rPr>
            <sz val="9"/>
            <color indexed="81"/>
            <rFont val="Tahoma"/>
            <family val="2"/>
          </rPr>
          <t xml:space="preserve">
Fikk ikke til å starte/stoppe stigeband H3. skiftet bryter
kl 00.00 ny dag. Ordrene forvsnat fra grader/roboter. Stopp 30 min før vi kom i gang.
Enda 10 min stopp på palletering. System restart..
Skifte 10 min
</t>
        </r>
      </text>
    </comment>
    <comment ref="E333" authorId="1" shapeId="0" xr:uid="{00000000-0006-0000-0000-000027010000}">
      <text>
        <r>
          <rPr>
            <b/>
            <sz val="9"/>
            <color indexed="81"/>
            <rFont val="Tahoma"/>
            <family val="2"/>
          </rPr>
          <t>Jørgensen, Kim Inge:</t>
        </r>
        <r>
          <rPr>
            <sz val="9"/>
            <color indexed="81"/>
            <rFont val="Tahoma"/>
            <family val="2"/>
          </rPr>
          <t xml:space="preserve">
kun 40000 i båt</t>
        </r>
      </text>
    </comment>
    <comment ref="J333" authorId="1" shapeId="0" xr:uid="{00000000-0006-0000-0000-000028010000}">
      <text>
        <r>
          <rPr>
            <b/>
            <sz val="9"/>
            <color indexed="81"/>
            <rFont val="Tahoma"/>
            <family val="2"/>
          </rPr>
          <t>Jørgensen, Kim Inge:</t>
        </r>
        <r>
          <rPr>
            <sz val="9"/>
            <color indexed="81"/>
            <rFont val="Tahoma"/>
            <family val="2"/>
          </rPr>
          <t xml:space="preserve">
metall plate på brye under baader er knekt. Der kommer det ut en del fisk</t>
        </r>
      </text>
    </comment>
    <comment ref="N333" authorId="1" shapeId="0" xr:uid="{00000000-0006-0000-0000-000029010000}">
      <text>
        <r>
          <rPr>
            <b/>
            <sz val="9"/>
            <color indexed="81"/>
            <rFont val="Tahoma"/>
            <family val="2"/>
          </rPr>
          <t>Jørgensen, Kim Inge:</t>
        </r>
        <r>
          <rPr>
            <sz val="9"/>
            <color indexed="81"/>
            <rFont val="Tahoma"/>
            <family val="2"/>
          </rPr>
          <t xml:space="preserve">
ny operatør på kveld</t>
        </r>
      </text>
    </comment>
    <comment ref="O333" authorId="1" shapeId="0" xr:uid="{00000000-0006-0000-0000-00002A010000}">
      <text>
        <r>
          <rPr>
            <b/>
            <sz val="9"/>
            <color indexed="81"/>
            <rFont val="Tahoma"/>
            <family val="2"/>
          </rPr>
          <t>Jørgensen, Kim Inge:</t>
        </r>
        <r>
          <rPr>
            <sz val="9"/>
            <color indexed="81"/>
            <rFont val="Tahoma"/>
            <family val="2"/>
          </rPr>
          <t xml:space="preserve">
kom mye fisk i brya</t>
        </r>
      </text>
    </comment>
    <comment ref="P333" authorId="1" shapeId="0" xr:uid="{00000000-0006-0000-0000-00002B010000}">
      <text>
        <r>
          <rPr>
            <b/>
            <sz val="9"/>
            <color indexed="81"/>
            <rFont val="Tahoma"/>
            <family val="2"/>
          </rPr>
          <t>Jørgensen, Kim Inge:</t>
        </r>
        <r>
          <rPr>
            <sz val="9"/>
            <color indexed="81"/>
            <rFont val="Tahoma"/>
            <family val="2"/>
          </rPr>
          <t xml:space="preserve">
står skraevet 7 på arket men registrerer kun 3 siden de andre var utkast fisk</t>
        </r>
      </text>
    </comment>
    <comment ref="T333" authorId="1" shapeId="0" xr:uid="{00000000-0006-0000-0000-00002C010000}">
      <text>
        <r>
          <rPr>
            <b/>
            <sz val="9"/>
            <color indexed="81"/>
            <rFont val="Tahoma"/>
            <family val="2"/>
          </rPr>
          <t>Jørgensen, Kim Inge:</t>
        </r>
        <r>
          <rPr>
            <sz val="9"/>
            <color indexed="81"/>
            <rFont val="Tahoma"/>
            <family val="2"/>
          </rPr>
          <t xml:space="preserve">
sensor på dropp til infeed ble ødelagt. Stresset operatør</t>
        </r>
      </text>
    </comment>
    <comment ref="U333" authorId="1" shapeId="0" xr:uid="{00000000-0006-0000-0000-00002D010000}">
      <text>
        <r>
          <rPr>
            <b/>
            <sz val="9"/>
            <color indexed="81"/>
            <rFont val="Tahoma"/>
            <family val="2"/>
          </rPr>
          <t>Jørgensen, Kim Inge:</t>
        </r>
        <r>
          <rPr>
            <sz val="9"/>
            <color indexed="81"/>
            <rFont val="Tahoma"/>
            <family val="2"/>
          </rPr>
          <t xml:space="preserve">
overfylte kasser</t>
        </r>
      </text>
    </comment>
    <comment ref="V333" authorId="1" shapeId="0" xr:uid="{00000000-0006-0000-0000-00002E010000}">
      <text>
        <r>
          <rPr>
            <b/>
            <sz val="9"/>
            <color indexed="81"/>
            <rFont val="Tahoma"/>
            <family val="2"/>
          </rPr>
          <t>Jørgensen, Kim Inge:</t>
        </r>
        <r>
          <rPr>
            <sz val="9"/>
            <color indexed="81"/>
            <rFont val="Tahoma"/>
            <family val="2"/>
          </rPr>
          <t xml:space="preserve">
kasse stopper puffet fisk ut av box</t>
        </r>
      </text>
    </comment>
    <comment ref="AH333" authorId="1" shapeId="0" xr:uid="{00000000-0006-0000-0000-00002F010000}">
      <text>
        <r>
          <rPr>
            <b/>
            <sz val="9"/>
            <color indexed="81"/>
            <rFont val="Tahoma"/>
            <family val="2"/>
          </rPr>
          <t>Jørgensen, Kim Inge:</t>
        </r>
        <r>
          <rPr>
            <sz val="9"/>
            <color indexed="81"/>
            <rFont val="Tahoma"/>
            <family val="2"/>
          </rPr>
          <t xml:space="preserve">
knekt trigger R1N3</t>
        </r>
      </text>
    </comment>
    <comment ref="AI333" authorId="1" shapeId="0" xr:uid="{00000000-0006-0000-0000-000030010000}">
      <text>
        <r>
          <rPr>
            <b/>
            <sz val="9"/>
            <color indexed="81"/>
            <rFont val="Tahoma"/>
            <family val="2"/>
          </rPr>
          <t>Jørgensen, Kim Inge:</t>
        </r>
        <r>
          <rPr>
            <sz val="9"/>
            <color indexed="81"/>
            <rFont val="Tahoma"/>
            <family val="2"/>
          </rPr>
          <t xml:space="preserve">
knekt ileggsfjær</t>
        </r>
      </text>
    </comment>
    <comment ref="AC334" authorId="1" shapeId="0" xr:uid="{00000000-0006-0000-0000-000031010000}">
      <text>
        <r>
          <rPr>
            <b/>
            <sz val="9"/>
            <color indexed="81"/>
            <rFont val="Tahoma"/>
            <family val="2"/>
          </rPr>
          <t>Jørgensen, Kim Inge:</t>
        </r>
        <r>
          <rPr>
            <sz val="9"/>
            <color indexed="81"/>
            <rFont val="Tahoma"/>
            <family val="2"/>
          </rPr>
          <t xml:space="preserve">
pga back up maskin 2 som stod fra 1530 til 2145</t>
        </r>
      </text>
    </comment>
    <comment ref="AH334" authorId="1" shapeId="0" xr:uid="{00000000-0006-0000-0000-000032010000}">
      <text>
        <r>
          <rPr>
            <b/>
            <sz val="9"/>
            <color indexed="81"/>
            <rFont val="Tahoma"/>
            <family val="2"/>
          </rPr>
          <t>Jørgensen, Kim Inge:</t>
        </r>
        <r>
          <rPr>
            <sz val="9"/>
            <color indexed="81"/>
            <rFont val="Tahoma"/>
            <family val="2"/>
          </rPr>
          <t xml:space="preserve">
- R2N1 kniv stoppet
- R2N1 hammer og kniv service
- R2N1 sensor + buffer bytte
- R2N1 justert trigger
- R2N1 luftblokk opp ned.</t>
        </r>
      </text>
    </comment>
    <comment ref="U335" authorId="0" shapeId="0" xr:uid="{00000000-0006-0000-0000-000033010000}">
      <text>
        <r>
          <rPr>
            <b/>
            <sz val="9"/>
            <color indexed="81"/>
            <rFont val="Tahoma"/>
            <family val="2"/>
          </rPr>
          <t>Apetrei, Florin:</t>
        </r>
        <r>
          <rPr>
            <sz val="9"/>
            <color indexed="81"/>
            <rFont val="Tahoma"/>
            <family val="2"/>
          </rPr>
          <t xml:space="preserve">
Dobbeldropp på småfisk. 6 stk i gulv
</t>
        </r>
      </text>
    </comment>
    <comment ref="AI335" authorId="0" shapeId="0" xr:uid="{00000000-0006-0000-0000-000034010000}">
      <text>
        <r>
          <rPr>
            <b/>
            <sz val="9"/>
            <color indexed="81"/>
            <rFont val="Tahoma"/>
            <family val="2"/>
          </rPr>
          <t>Apetrei, Florin:</t>
        </r>
        <r>
          <rPr>
            <sz val="9"/>
            <color indexed="81"/>
            <rFont val="Tahoma"/>
            <family val="2"/>
          </rPr>
          <t xml:space="preserve">
824. måtte bytte reim</t>
        </r>
      </text>
    </comment>
    <comment ref="AJ335" authorId="0" shapeId="0" xr:uid="{00000000-0006-0000-0000-000035010000}">
      <text>
        <r>
          <rPr>
            <b/>
            <sz val="9"/>
            <color indexed="81"/>
            <rFont val="Tahoma"/>
            <family val="2"/>
          </rPr>
          <t>Apetrei, Florin:</t>
        </r>
        <r>
          <rPr>
            <sz val="9"/>
            <color indexed="81"/>
            <rFont val="Tahoma"/>
            <family val="2"/>
          </rPr>
          <t xml:space="preserve">
Byttet kniv giljotin</t>
        </r>
      </text>
    </comment>
    <comment ref="AM335" authorId="0" shapeId="0" xr:uid="{00000000-0006-0000-0000-000036010000}">
      <text>
        <r>
          <rPr>
            <b/>
            <sz val="9"/>
            <color indexed="81"/>
            <rFont val="Tahoma"/>
            <family val="2"/>
          </rPr>
          <t>Apetrei, Florin:</t>
        </r>
        <r>
          <rPr>
            <sz val="9"/>
            <color indexed="81"/>
            <rFont val="Tahoma"/>
            <family val="2"/>
          </rPr>
          <t xml:space="preserve">
Kappet ikke spiserør..</t>
        </r>
      </text>
    </comment>
    <comment ref="AQ335" authorId="0" shapeId="0" xr:uid="{00000000-0006-0000-0000-000038010000}">
      <text>
        <r>
          <rPr>
            <b/>
            <sz val="9"/>
            <color indexed="81"/>
            <rFont val="Tahoma"/>
            <family val="2"/>
          </rPr>
          <t>Apetrei, Florin:</t>
        </r>
        <r>
          <rPr>
            <sz val="9"/>
            <color indexed="81"/>
            <rFont val="Tahoma"/>
            <family val="2"/>
          </rPr>
          <t xml:space="preserve">
Redusert tempo 30 min . 20 delt på 2= 10 min full stopp. Pga sensor dropp L1 falt av.</t>
        </r>
      </text>
    </comment>
    <comment ref="AR335" authorId="0" shapeId="0" xr:uid="{00000000-0006-0000-0000-000039010000}">
      <text>
        <r>
          <rPr>
            <b/>
            <sz val="9"/>
            <color indexed="81"/>
            <rFont val="Tahoma"/>
            <family val="2"/>
          </rPr>
          <t>Apetrei, Florin:</t>
        </r>
        <r>
          <rPr>
            <sz val="9"/>
            <color indexed="81"/>
            <rFont val="Tahoma"/>
            <family val="2"/>
          </rPr>
          <t xml:space="preserve">
Kaasene stoppet ikke på kortbandet. Redusert tempo 30 min.. Noterer 15 min full stopp</t>
        </r>
      </text>
    </comment>
    <comment ref="AV335" authorId="0" shapeId="0" xr:uid="{00000000-0006-0000-0000-000037010000}">
      <text>
        <r>
          <rPr>
            <b/>
            <sz val="9"/>
            <color indexed="81"/>
            <rFont val="Tahoma"/>
            <family val="2"/>
          </rPr>
          <t>Apetrei, Florin:</t>
        </r>
        <r>
          <rPr>
            <sz val="9"/>
            <color indexed="81"/>
            <rFont val="Tahoma"/>
            <family val="2"/>
          </rPr>
          <t xml:space="preserve">
Droppet ikke kasser..</t>
        </r>
      </text>
    </comment>
    <comment ref="AY335" authorId="0" shapeId="0" xr:uid="{00000000-0006-0000-0000-00003A010000}">
      <text>
        <r>
          <rPr>
            <b/>
            <sz val="9"/>
            <color indexed="81"/>
            <rFont val="Tahoma"/>
            <family val="2"/>
          </rPr>
          <t>Apetrei, Florin:</t>
        </r>
        <r>
          <rPr>
            <sz val="9"/>
            <color indexed="81"/>
            <rFont val="Tahoma"/>
            <family val="2"/>
          </rPr>
          <t xml:space="preserve">
34 min stopp pga problemer på ensilasjerommet..</t>
        </r>
      </text>
    </comment>
    <comment ref="C336" authorId="1" shapeId="0" xr:uid="{00000000-0006-0000-0000-00003B010000}">
      <text>
        <r>
          <rPr>
            <b/>
            <sz val="9"/>
            <color indexed="81"/>
            <rFont val="Tahoma"/>
            <family val="2"/>
          </rPr>
          <t>Jørgensen, Kim Inge:</t>
        </r>
        <r>
          <rPr>
            <sz val="9"/>
            <color indexed="81"/>
            <rFont val="Tahoma"/>
            <family val="2"/>
          </rPr>
          <t xml:space="preserve">
start 2245 06.05</t>
        </r>
      </text>
    </comment>
    <comment ref="U336" authorId="1" shapeId="0" xr:uid="{00000000-0006-0000-0000-00003C010000}">
      <text>
        <r>
          <rPr>
            <b/>
            <sz val="9"/>
            <color indexed="81"/>
            <rFont val="Tahoma"/>
            <family val="2"/>
          </rPr>
          <t>Jørgensen, Kim Inge:</t>
        </r>
        <r>
          <rPr>
            <sz val="9"/>
            <color indexed="81"/>
            <rFont val="Tahoma"/>
            <family val="2"/>
          </rPr>
          <t xml:space="preserve">
full kasser/ feil på dropp/ kassestopper osv</t>
        </r>
      </text>
    </comment>
    <comment ref="AC336" authorId="1" shapeId="0" xr:uid="{00000000-0006-0000-0000-00003D010000}">
      <text>
        <r>
          <rPr>
            <b/>
            <sz val="9"/>
            <color indexed="81"/>
            <rFont val="Tahoma"/>
            <family val="2"/>
          </rPr>
          <t>Jørgensen, Kim Inge:</t>
        </r>
        <r>
          <rPr>
            <sz val="9"/>
            <color indexed="81"/>
            <rFont val="Tahoma"/>
            <family val="2"/>
          </rPr>
          <t xml:space="preserve">
svak fisk fra olderbakken 3</t>
        </r>
      </text>
    </comment>
    <comment ref="AH336" authorId="1" shapeId="0" xr:uid="{00000000-0006-0000-0000-00003E010000}">
      <text>
        <r>
          <rPr>
            <b/>
            <sz val="9"/>
            <color indexed="81"/>
            <rFont val="Tahoma"/>
            <family val="2"/>
          </rPr>
          <t>Jørgensen, Kim Inge:</t>
        </r>
        <r>
          <rPr>
            <sz val="9"/>
            <color indexed="81"/>
            <rFont val="Tahoma"/>
            <family val="2"/>
          </rPr>
          <t xml:space="preserve">
R1 N1 støtteplate knekt;
R2 N3 kniv knekt
Hele b101 hadde ikke trykk</t>
        </r>
      </text>
    </comment>
    <comment ref="AI336" authorId="1" shapeId="0" xr:uid="{00000000-0006-0000-0000-00003F010000}">
      <text>
        <r>
          <rPr>
            <b/>
            <sz val="9"/>
            <color indexed="81"/>
            <rFont val="Tahoma"/>
            <family val="2"/>
          </rPr>
          <t>Jørgensen, Kim Inge:</t>
        </r>
        <r>
          <rPr>
            <sz val="9"/>
            <color indexed="81"/>
            <rFont val="Tahoma"/>
            <family val="2"/>
          </rPr>
          <t xml:space="preserve">
service knivarm + motor bytte</t>
        </r>
      </text>
    </comment>
    <comment ref="AM336" authorId="1" shapeId="0" xr:uid="{00000000-0006-0000-0000-000040010000}">
      <text>
        <r>
          <rPr>
            <b/>
            <sz val="9"/>
            <color indexed="81"/>
            <rFont val="Tahoma"/>
            <family val="2"/>
          </rPr>
          <t>Jørgensen, Kim Inge:</t>
        </r>
        <r>
          <rPr>
            <sz val="9"/>
            <color indexed="81"/>
            <rFont val="Tahoma"/>
            <family val="2"/>
          </rPr>
          <t xml:space="preserve">
knuro problemer 14:22 - 16:30</t>
        </r>
      </text>
    </comment>
    <comment ref="AQ336" authorId="1" shapeId="0" xr:uid="{00000000-0006-0000-0000-000042010000}">
      <text>
        <r>
          <rPr>
            <b/>
            <sz val="9"/>
            <color indexed="81"/>
            <rFont val="Tahoma"/>
            <family val="2"/>
          </rPr>
          <t>Jørgensen, Kim Inge:</t>
        </r>
        <r>
          <rPr>
            <sz val="9"/>
            <color indexed="81"/>
            <rFont val="Tahoma"/>
            <family val="2"/>
          </rPr>
          <t xml:space="preserve">
3 min e-stopp</t>
        </r>
      </text>
    </comment>
    <comment ref="AW336" authorId="1" shapeId="0" xr:uid="{00000000-0006-0000-0000-000041010000}">
      <text>
        <r>
          <rPr>
            <b/>
            <sz val="9"/>
            <color indexed="81"/>
            <rFont val="Tahoma"/>
            <family val="2"/>
          </rPr>
          <t>Jørgensen, Kim Inge:</t>
        </r>
        <r>
          <rPr>
            <sz val="9"/>
            <color indexed="81"/>
            <rFont val="Tahoma"/>
            <family val="2"/>
          </rPr>
          <t xml:space="preserve">
strøm problem</t>
        </r>
      </text>
    </comment>
    <comment ref="AY336" authorId="1" shapeId="0" xr:uid="{00000000-0006-0000-0000-000043010000}">
      <text>
        <r>
          <rPr>
            <b/>
            <sz val="9"/>
            <color indexed="81"/>
            <rFont val="Tahoma"/>
            <family val="2"/>
          </rPr>
          <t xml:space="preserve">Jørgensen, Kim Inge:
c-flow renna full - stor fisk som kilte seg fast
</t>
        </r>
      </text>
    </comment>
    <comment ref="BA336" authorId="2" shapeId="0" xr:uid="{00000000-0006-0000-0000-000044010000}">
      <text>
        <r>
          <rPr>
            <b/>
            <sz val="9"/>
            <color indexed="81"/>
            <rFont val="Tahoma"/>
            <family val="2"/>
          </rPr>
          <t>Jensen, Ulf:</t>
        </r>
        <r>
          <rPr>
            <sz val="9"/>
            <color indexed="81"/>
            <rFont val="Tahoma"/>
            <family val="2"/>
          </rPr>
          <t xml:space="preserve">
Halvard: datoproblem på roboter ved passering midnatt</t>
        </r>
      </text>
    </comment>
    <comment ref="AF337" authorId="1" shapeId="0" xr:uid="{00000000-0006-0000-0000-000045010000}">
      <text>
        <r>
          <rPr>
            <b/>
            <sz val="9"/>
            <color indexed="81"/>
            <rFont val="Tahoma"/>
            <family val="2"/>
          </rPr>
          <t>Jørgensen, Kim Inge:</t>
        </r>
        <r>
          <rPr>
            <sz val="9"/>
            <color indexed="81"/>
            <rFont val="Tahoma"/>
            <family val="2"/>
          </rPr>
          <t xml:space="preserve">
strømblink. Stoppet og mistet vannet</t>
        </r>
      </text>
    </comment>
    <comment ref="AG337" authorId="1" shapeId="0" xr:uid="{00000000-0006-0000-0000-000046010000}">
      <text>
        <r>
          <rPr>
            <b/>
            <sz val="9"/>
            <color indexed="81"/>
            <rFont val="Tahoma"/>
            <family val="2"/>
          </rPr>
          <t>Jørgensen, Kim Inge:</t>
        </r>
        <r>
          <rPr>
            <sz val="9"/>
            <color indexed="81"/>
            <rFont val="Tahoma"/>
            <family val="2"/>
          </rPr>
          <t xml:space="preserve">
strømblink. Stoppet og mistet vannet</t>
        </r>
      </text>
    </comment>
    <comment ref="AH337" authorId="1" shapeId="0" xr:uid="{00000000-0006-0000-0000-000047010000}">
      <text>
        <r>
          <rPr>
            <b/>
            <sz val="9"/>
            <color indexed="81"/>
            <rFont val="Tahoma"/>
            <family val="2"/>
          </rPr>
          <t>Jørgensen, Kim Inge:</t>
        </r>
        <r>
          <rPr>
            <sz val="9"/>
            <color indexed="81"/>
            <rFont val="Tahoma"/>
            <family val="2"/>
          </rPr>
          <t xml:space="preserve">
- R2N2 luftlekkasje 15 min
- R1N4 byttet kniv sylinder 10min
- </t>
        </r>
      </text>
    </comment>
    <comment ref="AL337" authorId="1" shapeId="0" xr:uid="{00000000-0006-0000-0000-000048010000}">
      <text>
        <r>
          <rPr>
            <b/>
            <sz val="9"/>
            <color indexed="81"/>
            <rFont val="Tahoma"/>
            <family val="2"/>
          </rPr>
          <t>Jørgensen, Kim Inge:</t>
        </r>
        <r>
          <rPr>
            <sz val="9"/>
            <color indexed="81"/>
            <rFont val="Tahoma"/>
            <family val="2"/>
          </rPr>
          <t xml:space="preserve">
bøyd feste til hovedvakuum sug</t>
        </r>
      </text>
    </comment>
    <comment ref="AN337" authorId="1" shapeId="0" xr:uid="{00000000-0006-0000-0000-000049010000}">
      <text>
        <r>
          <rPr>
            <b/>
            <sz val="9"/>
            <color indexed="81"/>
            <rFont val="Tahoma"/>
            <family val="2"/>
          </rPr>
          <t>Jørgensen, Kim Inge:</t>
        </r>
        <r>
          <rPr>
            <sz val="9"/>
            <color indexed="81"/>
            <rFont val="Tahoma"/>
            <family val="2"/>
          </rPr>
          <t xml:space="preserve">
- byttet fjær til sentreringsarm
-byttet triclamp på vakuum rør knuro</t>
        </r>
      </text>
    </comment>
    <comment ref="AS337" authorId="1" shapeId="0" xr:uid="{00000000-0006-0000-0000-00004D010000}">
      <text>
        <r>
          <rPr>
            <b/>
            <sz val="9"/>
            <color indexed="81"/>
            <rFont val="Tahoma"/>
            <family val="2"/>
          </rPr>
          <t>Jørgensen, Kim Inge:</t>
        </r>
        <r>
          <rPr>
            <sz val="9"/>
            <color indexed="81"/>
            <rFont val="Tahoma"/>
            <family val="2"/>
          </rPr>
          <t xml:space="preserve">
s. band falt av
- kassestopper treig. Lager gulvfisk</t>
        </r>
      </text>
    </comment>
    <comment ref="AU337" authorId="1" shapeId="0" xr:uid="{00000000-0006-0000-0000-00004A010000}">
      <text>
        <r>
          <rPr>
            <b/>
            <sz val="9"/>
            <color indexed="81"/>
            <rFont val="Tahoma"/>
            <family val="2"/>
          </rPr>
          <t>Jørgensen, Kim Inge:</t>
        </r>
        <r>
          <rPr>
            <sz val="9"/>
            <color indexed="81"/>
            <rFont val="Tahoma"/>
            <family val="2"/>
          </rPr>
          <t xml:space="preserve">
full kræsj
- sensor virket ikke</t>
        </r>
      </text>
    </comment>
    <comment ref="AV337" authorId="1" shapeId="0" xr:uid="{00000000-0006-0000-0000-00004B010000}">
      <text>
        <r>
          <rPr>
            <b/>
            <sz val="9"/>
            <color indexed="81"/>
            <rFont val="Tahoma"/>
            <family val="2"/>
          </rPr>
          <t>Jørgensen, Kim Inge:</t>
        </r>
        <r>
          <rPr>
            <sz val="9"/>
            <color indexed="81"/>
            <rFont val="Tahoma"/>
            <family val="2"/>
          </rPr>
          <t xml:space="preserve">
full kræsj</t>
        </r>
      </text>
    </comment>
    <comment ref="AW337" authorId="1" shapeId="0" xr:uid="{00000000-0006-0000-0000-00004C010000}">
      <text>
        <r>
          <rPr>
            <b/>
            <sz val="9"/>
            <color indexed="81"/>
            <rFont val="Tahoma"/>
            <family val="2"/>
          </rPr>
          <t>Jørgensen, Kim Inge:</t>
        </r>
        <r>
          <rPr>
            <sz val="9"/>
            <color indexed="81"/>
            <rFont val="Tahoma"/>
            <family val="2"/>
          </rPr>
          <t xml:space="preserve">
- full kræsj
-skitten sensor</t>
        </r>
      </text>
    </comment>
    <comment ref="AY337" authorId="1" shapeId="0" xr:uid="{00000000-0006-0000-0000-00004E010000}">
      <text>
        <r>
          <rPr>
            <b/>
            <sz val="9"/>
            <color indexed="81"/>
            <rFont val="Tahoma"/>
            <family val="2"/>
          </rPr>
          <t>Jørgensen, Kim Inge:</t>
        </r>
        <r>
          <rPr>
            <sz val="9"/>
            <color indexed="81"/>
            <rFont val="Tahoma"/>
            <family val="2"/>
          </rPr>
          <t xml:space="preserve">
- h3 ville ikke starte.
- vakuum slo seg ut</t>
        </r>
      </text>
    </comment>
    <comment ref="AH338" authorId="1" shapeId="0" xr:uid="{00000000-0006-0000-0000-00004F010000}">
      <text>
        <r>
          <rPr>
            <b/>
            <sz val="9"/>
            <color indexed="81"/>
            <rFont val="Tahoma"/>
            <family val="2"/>
          </rPr>
          <t>Jørgensen, Kim Inge:</t>
        </r>
        <r>
          <rPr>
            <sz val="9"/>
            <color indexed="81"/>
            <rFont val="Tahoma"/>
            <family val="2"/>
          </rPr>
          <t xml:space="preserve">
R2N4 trigger plate knekt</t>
        </r>
      </text>
    </comment>
    <comment ref="AM338" authorId="1" shapeId="0" xr:uid="{00000000-0006-0000-0000-000050010000}">
      <text>
        <r>
          <rPr>
            <b/>
            <sz val="9"/>
            <color indexed="81"/>
            <rFont val="Tahoma"/>
            <family val="2"/>
          </rPr>
          <t>Jørgensen, Kim Inge:</t>
        </r>
        <r>
          <rPr>
            <sz val="9"/>
            <color indexed="81"/>
            <rFont val="Tahoma"/>
            <family val="2"/>
          </rPr>
          <t xml:space="preserve">
- feste til giljotin kniv bøyd.
- rep sentreringsarm</t>
        </r>
      </text>
    </comment>
    <comment ref="AF339" authorId="1" shapeId="0" xr:uid="{00000000-0006-0000-0000-000051010000}">
      <text>
        <r>
          <rPr>
            <b/>
            <sz val="9"/>
            <color indexed="81"/>
            <rFont val="Tahoma"/>
            <family val="2"/>
          </rPr>
          <t>Jørgensen, Kim Inge:</t>
        </r>
        <r>
          <rPr>
            <sz val="9"/>
            <color indexed="81"/>
            <rFont val="Tahoma"/>
            <family val="2"/>
          </rPr>
          <t xml:space="preserve">
nedløp 2 virket ikke</t>
        </r>
      </text>
    </comment>
    <comment ref="AJ339" authorId="1" shapeId="0" xr:uid="{00000000-0006-0000-0000-000052010000}">
      <text>
        <r>
          <rPr>
            <b/>
            <sz val="9"/>
            <color indexed="81"/>
            <rFont val="Tahoma"/>
            <family val="2"/>
          </rPr>
          <t>Jørgensen, Kim Inge:</t>
        </r>
        <r>
          <rPr>
            <sz val="9"/>
            <color indexed="81"/>
            <rFont val="Tahoma"/>
            <family val="2"/>
          </rPr>
          <t xml:space="preserve">
byttet sensor på knuro</t>
        </r>
      </text>
    </comment>
    <comment ref="AQ339" authorId="1" shapeId="0" xr:uid="{00000000-0006-0000-0000-000055010000}">
      <text>
        <r>
          <rPr>
            <b/>
            <sz val="9"/>
            <color indexed="81"/>
            <rFont val="Tahoma"/>
            <family val="2"/>
          </rPr>
          <t>Jørgensen, Kim Inge:</t>
        </r>
        <r>
          <rPr>
            <sz val="9"/>
            <color indexed="81"/>
            <rFont val="Tahoma"/>
            <family val="2"/>
          </rPr>
          <t xml:space="preserve">
bin 55 fault;
infeed 6 kalibrert</t>
        </r>
      </text>
    </comment>
    <comment ref="AR339" authorId="1" shapeId="0" xr:uid="{00000000-0006-0000-0000-000056010000}">
      <text>
        <r>
          <rPr>
            <b/>
            <sz val="9"/>
            <color indexed="81"/>
            <rFont val="Tahoma"/>
            <family val="2"/>
          </rPr>
          <t>Jørgensen, Kim Inge:</t>
        </r>
        <r>
          <rPr>
            <sz val="9"/>
            <color indexed="81"/>
            <rFont val="Tahoma"/>
            <family val="2"/>
          </rPr>
          <t xml:space="preserve">
stoppet - hovedstrøm</t>
        </r>
      </text>
    </comment>
    <comment ref="AV339" authorId="1" shapeId="0" xr:uid="{00000000-0006-0000-0000-000053010000}">
      <text>
        <r>
          <rPr>
            <b/>
            <sz val="9"/>
            <color indexed="81"/>
            <rFont val="Tahoma"/>
            <family val="2"/>
          </rPr>
          <t>Jørgensen, Kim Inge:</t>
        </r>
        <r>
          <rPr>
            <sz val="9"/>
            <color indexed="81"/>
            <rFont val="Tahoma"/>
            <family val="2"/>
          </rPr>
          <t xml:space="preserve">
rødt lys skap ølve</t>
        </r>
      </text>
    </comment>
    <comment ref="AW339" authorId="1" shapeId="0" xr:uid="{00000000-0006-0000-0000-000054010000}">
      <text>
        <r>
          <rPr>
            <b/>
            <sz val="9"/>
            <color indexed="81"/>
            <rFont val="Tahoma"/>
            <family val="2"/>
          </rPr>
          <t>Jørgensen, Kim Inge:</t>
        </r>
        <r>
          <rPr>
            <sz val="9"/>
            <color indexed="81"/>
            <rFont val="Tahoma"/>
            <family val="2"/>
          </rPr>
          <t xml:space="preserve">
rødt lys skap ølve</t>
        </r>
      </text>
    </comment>
    <comment ref="AY339" authorId="1" shapeId="0" xr:uid="{00000000-0006-0000-0000-000057010000}">
      <text>
        <r>
          <rPr>
            <b/>
            <sz val="9"/>
            <color indexed="81"/>
            <rFont val="Tahoma"/>
            <family val="2"/>
          </rPr>
          <t>Jørgensen, Kim Inge:</t>
        </r>
        <r>
          <rPr>
            <sz val="9"/>
            <color indexed="81"/>
            <rFont val="Tahoma"/>
            <family val="2"/>
          </rPr>
          <t xml:space="preserve">
isbinge helt tomt. Kun 1 maskin var på !</t>
        </r>
      </text>
    </comment>
    <comment ref="X340" authorId="1" shapeId="0" xr:uid="{00000000-0006-0000-0000-000058010000}">
      <text>
        <r>
          <rPr>
            <b/>
            <sz val="9"/>
            <color indexed="81"/>
            <rFont val="Tahoma"/>
            <family val="2"/>
          </rPr>
          <t>Jørgensen, Kim Inge:</t>
        </r>
        <r>
          <rPr>
            <sz val="9"/>
            <color indexed="81"/>
            <rFont val="Tahoma"/>
            <family val="2"/>
          </rPr>
          <t xml:space="preserve">
ikke riktig antall-estimert</t>
        </r>
      </text>
    </comment>
    <comment ref="AF340" authorId="1" shapeId="0" xr:uid="{00000000-0006-0000-0000-000059010000}">
      <text>
        <r>
          <rPr>
            <b/>
            <sz val="9"/>
            <color indexed="81"/>
            <rFont val="Tahoma"/>
            <family val="2"/>
          </rPr>
          <t>Jørgensen, Kim Inge:</t>
        </r>
        <r>
          <rPr>
            <sz val="9"/>
            <color indexed="81"/>
            <rFont val="Tahoma"/>
            <family val="2"/>
          </rPr>
          <t xml:space="preserve">
støtteplate knekt</t>
        </r>
      </text>
    </comment>
    <comment ref="AI340" authorId="1" shapeId="0" xr:uid="{00000000-0006-0000-0000-00005A010000}">
      <text>
        <r>
          <rPr>
            <b/>
            <sz val="9"/>
            <color indexed="81"/>
            <rFont val="Tahoma"/>
            <family val="2"/>
          </rPr>
          <t>Jørgensen, Kim Inge:</t>
        </r>
        <r>
          <rPr>
            <sz val="9"/>
            <color indexed="81"/>
            <rFont val="Tahoma"/>
            <family val="2"/>
          </rPr>
          <t xml:space="preserve">
knuro sensor bytte - 9 min</t>
        </r>
      </text>
    </comment>
    <comment ref="AL340" authorId="1" shapeId="0" xr:uid="{00000000-0006-0000-0000-00005B010000}">
      <text>
        <r>
          <rPr>
            <b/>
            <sz val="9"/>
            <color indexed="81"/>
            <rFont val="Tahoma"/>
            <family val="2"/>
          </rPr>
          <t>Jørgensen, Kim Inge:</t>
        </r>
        <r>
          <rPr>
            <sz val="9"/>
            <color indexed="81"/>
            <rFont val="Tahoma"/>
            <family val="2"/>
          </rPr>
          <t xml:space="preserve">
hovedsug byttet</t>
        </r>
      </text>
    </comment>
    <comment ref="AM340" authorId="1" shapeId="0" xr:uid="{00000000-0006-0000-0000-00005C010000}">
      <text>
        <r>
          <rPr>
            <b/>
            <sz val="9"/>
            <color indexed="81"/>
            <rFont val="Tahoma"/>
            <family val="2"/>
          </rPr>
          <t>Jørgensen, Kim Inge:</t>
        </r>
        <r>
          <rPr>
            <sz val="9"/>
            <color indexed="81"/>
            <rFont val="Tahoma"/>
            <family val="2"/>
          </rPr>
          <t xml:space="preserve">
skjær i kjøttet frem i fisk, 
ødelagt illegsfjær;
jigget;
hovedsug pom byttet -15 min</t>
        </r>
      </text>
    </comment>
    <comment ref="AQ340" authorId="1" shapeId="0" xr:uid="{00000000-0006-0000-0000-00005D010000}">
      <text>
        <r>
          <rPr>
            <b/>
            <sz val="9"/>
            <color indexed="81"/>
            <rFont val="Tahoma"/>
            <family val="2"/>
          </rPr>
          <t>Jørgensen, Kim Inge:</t>
        </r>
        <r>
          <rPr>
            <sz val="9"/>
            <color indexed="81"/>
            <rFont val="Tahoma"/>
            <family val="2"/>
          </rPr>
          <t xml:space="preserve">
bin 19 stoppet</t>
        </r>
      </text>
    </comment>
    <comment ref="C341" authorId="0" shapeId="0" xr:uid="{00000000-0006-0000-0000-00005E010000}">
      <text>
        <r>
          <rPr>
            <b/>
            <sz val="9"/>
            <color indexed="81"/>
            <rFont val="Tahoma"/>
            <family val="2"/>
          </rPr>
          <t>Apetrei, Florin:</t>
        </r>
        <r>
          <rPr>
            <sz val="9"/>
            <color indexed="81"/>
            <rFont val="Tahoma"/>
            <family val="2"/>
          </rPr>
          <t xml:space="preserve">
1 time forsinket oppstart pga problem med stigeband til grader
</t>
        </r>
      </text>
    </comment>
    <comment ref="P341" authorId="1" shapeId="0" xr:uid="{00000000-0006-0000-0000-00005F010000}">
      <text>
        <r>
          <rPr>
            <b/>
            <sz val="9"/>
            <color indexed="81"/>
            <rFont val="Tahoma"/>
            <family val="2"/>
          </rPr>
          <t>Jørgensen, Kim Inge:</t>
        </r>
        <r>
          <rPr>
            <sz val="9"/>
            <color indexed="81"/>
            <rFont val="Tahoma"/>
            <family val="2"/>
          </rPr>
          <t xml:space="preserve">
overfylt bord</t>
        </r>
      </text>
    </comment>
    <comment ref="U341" authorId="1" shapeId="0" xr:uid="{00000000-0006-0000-0000-000060010000}">
      <text>
        <r>
          <rPr>
            <b/>
            <sz val="9"/>
            <color indexed="81"/>
            <rFont val="Tahoma"/>
            <family val="2"/>
          </rPr>
          <t>Jørgensen, Kim Inge:</t>
        </r>
        <r>
          <rPr>
            <sz val="9"/>
            <color indexed="81"/>
            <rFont val="Tahoma"/>
            <family val="2"/>
          </rPr>
          <t xml:space="preserve">
dropp</t>
        </r>
      </text>
    </comment>
    <comment ref="V341" authorId="1" shapeId="0" xr:uid="{00000000-0006-0000-0000-000061010000}">
      <text>
        <r>
          <rPr>
            <b/>
            <sz val="9"/>
            <color indexed="81"/>
            <rFont val="Tahoma"/>
            <family val="2"/>
          </rPr>
          <t>Jørgensen, Kim Inge:</t>
        </r>
        <r>
          <rPr>
            <sz val="9"/>
            <color indexed="81"/>
            <rFont val="Tahoma"/>
            <family val="2"/>
          </rPr>
          <t xml:space="preserve">
kassestopper</t>
        </r>
      </text>
    </comment>
    <comment ref="AI341" authorId="0" shapeId="0" xr:uid="{00000000-0006-0000-0000-000062010000}">
      <text>
        <r>
          <rPr>
            <b/>
            <sz val="9"/>
            <color indexed="81"/>
            <rFont val="Tahoma"/>
            <family val="2"/>
          </rPr>
          <t>Apetrei, Florin:</t>
        </r>
        <r>
          <rPr>
            <sz val="9"/>
            <color indexed="81"/>
            <rFont val="Tahoma"/>
            <family val="2"/>
          </rPr>
          <t xml:space="preserve">
Ileggsluke åpnet seg ikke.</t>
        </r>
      </text>
    </comment>
    <comment ref="AJ341" authorId="0" shapeId="0" xr:uid="{00000000-0006-0000-0000-000063010000}">
      <text>
        <r>
          <rPr>
            <b/>
            <sz val="9"/>
            <color indexed="81"/>
            <rFont val="Tahoma"/>
            <family val="2"/>
          </rPr>
          <t>Apetrei, Florin:</t>
        </r>
        <r>
          <rPr>
            <sz val="9"/>
            <color indexed="81"/>
            <rFont val="Tahoma"/>
            <family val="2"/>
          </rPr>
          <t xml:space="preserve">
Problem med sensor på knuro. 10 min stopp
</t>
        </r>
      </text>
    </comment>
    <comment ref="AK341" authorId="0" shapeId="0" xr:uid="{00000000-0006-0000-0000-000064010000}">
      <text>
        <r>
          <rPr>
            <b/>
            <sz val="9"/>
            <color indexed="81"/>
            <rFont val="Tahoma"/>
            <family val="2"/>
          </rPr>
          <t>Apetrei, Florin:</t>
        </r>
        <r>
          <rPr>
            <sz val="9"/>
            <color indexed="81"/>
            <rFont val="Tahoma"/>
            <family val="2"/>
          </rPr>
          <t xml:space="preserve">
Vannkobling til knuro problem. 1 min</t>
        </r>
      </text>
    </comment>
    <comment ref="AQ341" authorId="0" shapeId="0" xr:uid="{00000000-0006-0000-0000-000066010000}">
      <text>
        <r>
          <rPr>
            <b/>
            <sz val="9"/>
            <color indexed="81"/>
            <rFont val="Tahoma"/>
            <family val="2"/>
          </rPr>
          <t>Apetrei, Florin:</t>
        </r>
        <r>
          <rPr>
            <sz val="9"/>
            <color indexed="81"/>
            <rFont val="Tahoma"/>
            <family val="2"/>
          </rPr>
          <t xml:space="preserve">
Sensor 3 telte ikke bins. Før oppstart.
Dropp 1. klaffer trege..</t>
        </r>
      </text>
    </comment>
    <comment ref="AR341" authorId="0" shapeId="0" xr:uid="{00000000-0006-0000-0000-000067010000}">
      <text>
        <r>
          <rPr>
            <b/>
            <sz val="9"/>
            <color indexed="81"/>
            <rFont val="Tahoma"/>
            <family val="2"/>
          </rPr>
          <t>Apetrei, Florin:</t>
        </r>
        <r>
          <rPr>
            <sz val="9"/>
            <color indexed="81"/>
            <rFont val="Tahoma"/>
            <family val="2"/>
          </rPr>
          <t xml:space="preserve">
Vekt 1 og 2 er veldig ustabile iløpet av natten. Mister info. Taper en del tid pga dette </t>
        </r>
      </text>
    </comment>
    <comment ref="AS341" authorId="0" shapeId="0" xr:uid="{00000000-0006-0000-0000-000068010000}">
      <text>
        <r>
          <rPr>
            <b/>
            <sz val="9"/>
            <color indexed="81"/>
            <rFont val="Tahoma"/>
            <family val="2"/>
          </rPr>
          <t>Apetrei, Florin:</t>
        </r>
        <r>
          <rPr>
            <sz val="9"/>
            <color indexed="81"/>
            <rFont val="Tahoma"/>
            <family val="2"/>
          </rPr>
          <t xml:space="preserve">
Vekt 1 og 2 er veldig ustabile iløpet av natten. Mister info. Taper en del tid pga dette </t>
        </r>
      </text>
    </comment>
    <comment ref="AU341" authorId="0" shapeId="0" xr:uid="{00000000-0006-0000-0000-000065010000}">
      <text>
        <r>
          <rPr>
            <b/>
            <sz val="9"/>
            <color indexed="81"/>
            <rFont val="Tahoma"/>
            <family val="2"/>
          </rPr>
          <t>Apetrei, Florin:</t>
        </r>
        <r>
          <rPr>
            <sz val="9"/>
            <color indexed="81"/>
            <rFont val="Tahoma"/>
            <family val="2"/>
          </rPr>
          <t xml:space="preserve">
Droppet ikke kasser..
</t>
        </r>
      </text>
    </comment>
    <comment ref="AY341" authorId="0" shapeId="0" xr:uid="{00000000-0006-0000-0000-000069010000}">
      <text>
        <r>
          <rPr>
            <b/>
            <sz val="9"/>
            <color indexed="81"/>
            <rFont val="Tahoma"/>
            <family val="2"/>
          </rPr>
          <t>Apetrei, Florin:</t>
        </r>
        <r>
          <rPr>
            <sz val="9"/>
            <color indexed="81"/>
            <rFont val="Tahoma"/>
            <family val="2"/>
          </rPr>
          <t xml:space="preserve">
Band til manuell vekta gikk ikk. Stopp 5 min (ikke stopptid i prod)</t>
        </r>
      </text>
    </comment>
    <comment ref="AF342" authorId="1" shapeId="0" xr:uid="{00000000-0006-0000-0000-00006A010000}">
      <text>
        <r>
          <rPr>
            <b/>
            <sz val="9"/>
            <color indexed="81"/>
            <rFont val="Tahoma"/>
            <family val="2"/>
          </rPr>
          <t>Jørgensen, Kim Inge:</t>
        </r>
        <r>
          <rPr>
            <sz val="9"/>
            <color indexed="81"/>
            <rFont val="Tahoma"/>
            <family val="2"/>
          </rPr>
          <t xml:space="preserve">
R1N4- støtteplate knekt</t>
        </r>
      </text>
    </comment>
    <comment ref="AK342" authorId="1" shapeId="0" xr:uid="{00000000-0006-0000-0000-00006B010000}">
      <text>
        <r>
          <rPr>
            <b/>
            <sz val="9"/>
            <color indexed="81"/>
            <rFont val="Tahoma"/>
            <family val="2"/>
          </rPr>
          <t>Jørgensen, Kim Inge:</t>
        </r>
        <r>
          <rPr>
            <sz val="9"/>
            <color indexed="81"/>
            <rFont val="Tahoma"/>
            <family val="2"/>
          </rPr>
          <t xml:space="preserve">
Byttet hovedsug
</t>
        </r>
      </text>
    </comment>
    <comment ref="AU342" authorId="1" shapeId="0" xr:uid="{00000000-0006-0000-0000-00006C010000}">
      <text>
        <r>
          <rPr>
            <b/>
            <sz val="9"/>
            <color indexed="81"/>
            <rFont val="Tahoma"/>
            <family val="2"/>
          </rPr>
          <t>Jørgensen, Kim Inge:</t>
        </r>
        <r>
          <rPr>
            <sz val="9"/>
            <color indexed="81"/>
            <rFont val="Tahoma"/>
            <family val="2"/>
          </rPr>
          <t xml:space="preserve">
Sensor dropp 1 virker ikke. Stopp da L3 gikk med iso og L2 klarte ikke å holde tempoet oppe</t>
        </r>
      </text>
    </comment>
    <comment ref="AV342" authorId="1" shapeId="0" xr:uid="{00000000-0006-0000-0000-00006D010000}">
      <text>
        <r>
          <rPr>
            <b/>
            <sz val="9"/>
            <color indexed="81"/>
            <rFont val="Tahoma"/>
            <family val="2"/>
          </rPr>
          <t>Jørgensen, Kim Inge:</t>
        </r>
        <r>
          <rPr>
            <sz val="9"/>
            <color indexed="81"/>
            <rFont val="Tahoma"/>
            <family val="2"/>
          </rPr>
          <t xml:space="preserve">
Rødt lys på skap. 1 stopp på 15 min på dag. En på over 10 på kveld og flere små da alle operatørene lærte seg å gå iinn i skapet å resette selv. Motor må byttes !!</t>
        </r>
      </text>
    </comment>
    <comment ref="AY342" authorId="1" shapeId="0" xr:uid="{00000000-0006-0000-0000-00006E010000}">
      <text>
        <r>
          <rPr>
            <b/>
            <sz val="9"/>
            <color indexed="81"/>
            <rFont val="Tahoma"/>
            <family val="2"/>
          </rPr>
          <t>Jørgensen, Kim Inge:</t>
        </r>
        <r>
          <rPr>
            <sz val="9"/>
            <color indexed="81"/>
            <rFont val="Tahoma"/>
            <family val="2"/>
          </rPr>
          <t xml:space="preserve">
Nødstopp H1 og H2. 5 min
</t>
        </r>
      </text>
    </comment>
    <comment ref="AC343" authorId="1" shapeId="0" xr:uid="{00000000-0006-0000-0000-00006F010000}">
      <text>
        <r>
          <rPr>
            <b/>
            <sz val="9"/>
            <color indexed="81"/>
            <rFont val="Tahoma"/>
            <family val="2"/>
          </rPr>
          <t>Jørgensen, Kim Inge:</t>
        </r>
        <r>
          <rPr>
            <sz val="9"/>
            <color indexed="81"/>
            <rFont val="Tahoma"/>
            <family val="2"/>
          </rPr>
          <t xml:space="preserve">
Fryktelig mye venting på fisk. Båt pumper lite. Ropt opp båt 5-10 gang ikveld. De sier de på bløgg stopper ofte( setter da båten ned tempoet igjen ?)  de på bløgg stopper KUN når det kommer for mye levende fisk på backup maskinene !! men da har de ivertfall nokk fisk sitede for å få for lite å stå å vente. etter hver samtale med båt så ble pumpingen bra og vi lå på 250 fisk pr bur i H1. 15-30 min etter det så gikk det ned til 150-200 fisk og vi fikk bare småbur... skal ikke være slik. LEI...</t>
        </r>
      </text>
    </comment>
    <comment ref="AF343" authorId="1" shapeId="0" xr:uid="{00000000-0006-0000-0000-000070010000}">
      <text>
        <r>
          <rPr>
            <b/>
            <sz val="9"/>
            <color indexed="81"/>
            <rFont val="Tahoma"/>
            <family val="2"/>
          </rPr>
          <t>Jørgensen, Kim Inge:</t>
        </r>
        <r>
          <rPr>
            <sz val="9"/>
            <color indexed="81"/>
            <rFont val="Tahoma"/>
            <family val="2"/>
          </rPr>
          <t xml:space="preserve">
R1n4 kniv knekt..</t>
        </r>
      </text>
    </comment>
    <comment ref="AG343" authorId="1" shapeId="0" xr:uid="{00000000-0006-0000-0000-000071010000}">
      <text>
        <r>
          <rPr>
            <b/>
            <sz val="9"/>
            <color indexed="81"/>
            <rFont val="Tahoma"/>
            <family val="2"/>
          </rPr>
          <t>Jørgensen, Kim Inge:</t>
        </r>
        <r>
          <rPr>
            <sz val="9"/>
            <color indexed="81"/>
            <rFont val="Tahoma"/>
            <family val="2"/>
          </rPr>
          <t xml:space="preserve">
R2N4 knekt feste.
</t>
        </r>
      </text>
    </comment>
    <comment ref="AJ343" authorId="1" shapeId="0" xr:uid="{00000000-0006-0000-0000-000072010000}">
      <text>
        <r>
          <rPr>
            <b/>
            <sz val="9"/>
            <color indexed="81"/>
            <rFont val="Tahoma"/>
            <family val="2"/>
          </rPr>
          <t>Jørgensen, Kim Inge:</t>
        </r>
        <r>
          <rPr>
            <sz val="9"/>
            <color indexed="81"/>
            <rFont val="Tahoma"/>
            <family val="2"/>
          </rPr>
          <t xml:space="preserve">
Er igjen mye spiserør..</t>
        </r>
      </text>
    </comment>
    <comment ref="AM343" authorId="1" shapeId="0" xr:uid="{00000000-0006-0000-0000-000073010000}">
      <text>
        <r>
          <rPr>
            <b/>
            <sz val="9"/>
            <color indexed="81"/>
            <rFont val="Tahoma"/>
            <family val="2"/>
          </rPr>
          <t>Jørgensen, Kim Inge:</t>
        </r>
        <r>
          <rPr>
            <sz val="9"/>
            <color indexed="81"/>
            <rFont val="Tahoma"/>
            <family val="2"/>
          </rPr>
          <t xml:space="preserve">
Bytter hovedsug
</t>
        </r>
      </text>
    </comment>
    <comment ref="AN343" authorId="1" shapeId="0" xr:uid="{00000000-0006-0000-0000-000074010000}">
      <text>
        <r>
          <rPr>
            <b/>
            <sz val="9"/>
            <color indexed="81"/>
            <rFont val="Tahoma"/>
            <family val="2"/>
          </rPr>
          <t>Jørgensen, Kim Inge:</t>
        </r>
        <r>
          <rPr>
            <sz val="9"/>
            <color indexed="81"/>
            <rFont val="Tahoma"/>
            <family val="2"/>
          </rPr>
          <t xml:space="preserve">
Skiftet ileggsfjær
River en del fisk ut av haleklemmene</t>
        </r>
      </text>
    </comment>
    <comment ref="AQ343" authorId="1" shapeId="0" xr:uid="{00000000-0006-0000-0000-000076010000}">
      <text>
        <r>
          <rPr>
            <b/>
            <sz val="9"/>
            <color indexed="81"/>
            <rFont val="Tahoma"/>
            <family val="2"/>
          </rPr>
          <t>Jørgensen, Kim Inge:</t>
        </r>
        <r>
          <rPr>
            <sz val="9"/>
            <color indexed="81"/>
            <rFont val="Tahoma"/>
            <family val="2"/>
          </rPr>
          <t xml:space="preserve">
Bin 64 saqtt i fault</t>
        </r>
      </text>
    </comment>
    <comment ref="AV343" authorId="1" shapeId="0" xr:uid="{00000000-0006-0000-0000-000075010000}">
      <text>
        <r>
          <rPr>
            <b/>
            <sz val="9"/>
            <color indexed="81"/>
            <rFont val="Tahoma"/>
            <family val="2"/>
          </rPr>
          <t>Jørgensen, Kim Inge:</t>
        </r>
        <r>
          <rPr>
            <sz val="9"/>
            <color indexed="81"/>
            <rFont val="Tahoma"/>
            <family val="2"/>
          </rPr>
          <t xml:space="preserve">
Motorvern 30 min
Bytter kontakter 15 min</t>
        </r>
      </text>
    </comment>
    <comment ref="B344" authorId="1" shapeId="0" xr:uid="{00000000-0006-0000-0000-000077010000}">
      <text>
        <r>
          <rPr>
            <b/>
            <sz val="9"/>
            <color indexed="81"/>
            <rFont val="Tahoma"/>
            <family val="2"/>
          </rPr>
          <t>Jørgensen, Kim Inge:</t>
        </r>
        <r>
          <rPr>
            <sz val="9"/>
            <color indexed="81"/>
            <rFont val="Tahoma"/>
            <family val="2"/>
          </rPr>
          <t xml:space="preserve">
En del stiv fisk ut fra H2 om morgenen. (Olderbakken 6)</t>
        </r>
      </text>
    </comment>
    <comment ref="AF344" authorId="1" shapeId="0" xr:uid="{00000000-0006-0000-0000-000078010000}">
      <text>
        <r>
          <rPr>
            <b/>
            <sz val="9"/>
            <color indexed="81"/>
            <rFont val="Tahoma"/>
            <family val="2"/>
          </rPr>
          <t>Jørgensen, Kim Inge:</t>
        </r>
        <r>
          <rPr>
            <sz val="9"/>
            <color indexed="81"/>
            <rFont val="Tahoma"/>
            <family val="2"/>
          </rPr>
          <t xml:space="preserve">
R2N1 Lekkasje. Usikker hvor lenge da tek ikke skrev annet enn ok på tavla !! Må få inn stopptid !</t>
        </r>
      </text>
    </comment>
    <comment ref="AJ344" authorId="1" shapeId="0" xr:uid="{00000000-0006-0000-0000-000079010000}">
      <text>
        <r>
          <rPr>
            <b/>
            <sz val="9"/>
            <color indexed="81"/>
            <rFont val="Tahoma"/>
            <family val="2"/>
          </rPr>
          <t>Jørgensen, Kim Inge:</t>
        </r>
        <r>
          <rPr>
            <sz val="9"/>
            <color indexed="81"/>
            <rFont val="Tahoma"/>
            <family val="2"/>
          </rPr>
          <t xml:space="preserve">
Knuro sensor virker ikke. Stopp 10 min</t>
        </r>
      </text>
    </comment>
    <comment ref="AK344" authorId="1" shapeId="0" xr:uid="{00000000-0006-0000-0000-00007A010000}">
      <text>
        <r>
          <rPr>
            <b/>
            <sz val="9"/>
            <color indexed="81"/>
            <rFont val="Tahoma"/>
            <family val="2"/>
          </rPr>
          <t>Jørgensen, Kim Inge:</t>
        </r>
        <r>
          <rPr>
            <sz val="9"/>
            <color indexed="81"/>
            <rFont val="Tahoma"/>
            <family val="2"/>
          </rPr>
          <t xml:space="preserve">
Rødt lys på skap..</t>
        </r>
      </text>
    </comment>
    <comment ref="AQ344" authorId="1" shapeId="0" xr:uid="{00000000-0006-0000-0000-00007B010000}">
      <text>
        <r>
          <rPr>
            <b/>
            <sz val="9"/>
            <color indexed="81"/>
            <rFont val="Tahoma"/>
            <family val="2"/>
          </rPr>
          <t>Jørgensen, Kim Inge:</t>
        </r>
        <r>
          <rPr>
            <sz val="9"/>
            <color indexed="81"/>
            <rFont val="Tahoma"/>
            <family val="2"/>
          </rPr>
          <t xml:space="preserve">
Start/stopp knapp for renselinje virker ikke. Stopp 10 min
Band til grad stasjon 2 sprakk. 20 min = 10 min full stopp
Sensor 1 og 2 problem(115). Skjedd 2 ganger på begge sensorene. Fant ingen feil.. 5 min tapt..
Restart av grader.alt gikk til reject.. 15 min</t>
        </r>
      </text>
    </comment>
    <comment ref="AY344" authorId="1" shapeId="0" xr:uid="{00000000-0006-0000-0000-00007C010000}">
      <text>
        <r>
          <rPr>
            <b/>
            <sz val="9"/>
            <color indexed="81"/>
            <rFont val="Tahoma"/>
            <family val="2"/>
          </rPr>
          <t>Jørgensen, Kim Inge:</t>
        </r>
        <r>
          <rPr>
            <sz val="9"/>
            <color indexed="81"/>
            <rFont val="Tahoma"/>
            <family val="2"/>
          </rPr>
          <t xml:space="preserve">
Vaacum stopp. Ca 5 min</t>
        </r>
      </text>
    </comment>
    <comment ref="AH345" authorId="0" shapeId="0" xr:uid="{00000000-0006-0000-0000-00007D010000}">
      <text>
        <r>
          <rPr>
            <b/>
            <sz val="9"/>
            <color indexed="81"/>
            <rFont val="Tahoma"/>
            <family val="2"/>
          </rPr>
          <t>Apetrei, Florin:</t>
        </r>
        <r>
          <rPr>
            <sz val="9"/>
            <color indexed="81"/>
            <rFont val="Tahoma"/>
            <family val="2"/>
          </rPr>
          <t xml:space="preserve">
N4 stoppet ca. kl. 05:00 pga det trigger uten fisk inn. Ingen tek å få hjelp fra til kl. 06 :00 !
</t>
        </r>
      </text>
    </comment>
    <comment ref="AK345" authorId="0" shapeId="0" xr:uid="{00000000-0006-0000-0000-00007E010000}">
      <text>
        <r>
          <rPr>
            <b/>
            <sz val="9"/>
            <color indexed="81"/>
            <rFont val="Tahoma"/>
            <family val="2"/>
          </rPr>
          <t>Apetrei, Florin:</t>
        </r>
        <r>
          <rPr>
            <sz val="9"/>
            <color indexed="81"/>
            <rFont val="Tahoma"/>
            <family val="2"/>
          </rPr>
          <t xml:space="preserve">
kun stikkelbom. Stoppet fra 06:45 til 07:30</t>
        </r>
      </text>
    </comment>
    <comment ref="AN345" authorId="0" shapeId="0" xr:uid="{00000000-0006-0000-0000-00007F010000}">
      <text>
        <r>
          <rPr>
            <b/>
            <sz val="9"/>
            <color indexed="81"/>
            <rFont val="Tahoma"/>
            <family val="2"/>
          </rPr>
          <t>Apetrei, Florin:</t>
        </r>
        <r>
          <rPr>
            <sz val="9"/>
            <color indexed="81"/>
            <rFont val="Tahoma"/>
            <family val="2"/>
          </rPr>
          <t xml:space="preserve">
motor lys på, ymk sensor arm bøyd</t>
        </r>
      </text>
    </comment>
    <comment ref="AY345" authorId="0" shapeId="0" xr:uid="{00000000-0006-0000-0000-000080010000}">
      <text>
        <r>
          <rPr>
            <b/>
            <sz val="9"/>
            <color indexed="81"/>
            <rFont val="Tahoma"/>
            <family val="2"/>
          </rPr>
          <t>Apetrei, Florin:</t>
        </r>
        <r>
          <rPr>
            <sz val="9"/>
            <color indexed="81"/>
            <rFont val="Tahoma"/>
            <family val="2"/>
          </rPr>
          <t xml:space="preserve">
vakuumanlegg ikke klar fra ensilasje rom, ingen på uteområde pga operatør forsinket.
2 nødstopp på bløggeri før oppstart</t>
        </r>
      </text>
    </comment>
    <comment ref="AH346" authorId="1" shapeId="0" xr:uid="{00000000-0006-0000-0000-000081010000}">
      <text>
        <r>
          <rPr>
            <b/>
            <sz val="9"/>
            <color indexed="81"/>
            <rFont val="Tahoma"/>
            <family val="2"/>
          </rPr>
          <t>Jørgensen, Kim Inge:</t>
        </r>
        <r>
          <rPr>
            <sz val="9"/>
            <color indexed="81"/>
            <rFont val="Tahoma"/>
            <family val="2"/>
          </rPr>
          <t xml:space="preserve">
R2N1 bløgger ikke alle fiskene.
- R1N4 problem med trigger.
-R2N4 kniv syl byttet.
</t>
        </r>
        <r>
          <rPr>
            <sz val="14"/>
            <color indexed="81"/>
            <rFont val="Tahoma"/>
            <family val="2"/>
          </rPr>
          <t>Ikke skrevet noe stopp tid på tavle.</t>
        </r>
      </text>
    </comment>
    <comment ref="AJ346" authorId="1" shapeId="0" xr:uid="{00000000-0006-0000-0000-000082010000}">
      <text>
        <r>
          <rPr>
            <b/>
            <sz val="9"/>
            <color indexed="81"/>
            <rFont val="Tahoma"/>
            <family val="2"/>
          </rPr>
          <t>Jørgensen, Kim Inge:</t>
        </r>
        <r>
          <rPr>
            <sz val="9"/>
            <color indexed="81"/>
            <rFont val="Tahoma"/>
            <family val="2"/>
          </rPr>
          <t xml:space="preserve">
små fisk program</t>
        </r>
      </text>
    </comment>
    <comment ref="AL346" authorId="1" shapeId="0" xr:uid="{00000000-0006-0000-0000-000083010000}">
      <text>
        <r>
          <rPr>
            <b/>
            <sz val="9"/>
            <color indexed="81"/>
            <rFont val="Tahoma"/>
            <family val="2"/>
          </rPr>
          <t>Jørgensen, Kim Inge:</t>
        </r>
        <r>
          <rPr>
            <sz val="9"/>
            <color indexed="81"/>
            <rFont val="Tahoma"/>
            <family val="2"/>
          </rPr>
          <t xml:space="preserve">
- knuro verktøy 2 virket ikke.
- 826 60 min
- 825 småfisk program</t>
        </r>
      </text>
    </comment>
    <comment ref="AQ347" authorId="1" shapeId="0" xr:uid="{00000000-0006-0000-0000-000084010000}">
      <text>
        <r>
          <rPr>
            <b/>
            <sz val="9"/>
            <color indexed="81"/>
            <rFont val="Tahoma"/>
            <family val="2"/>
          </rPr>
          <t>Jørgensen, Kim Inge:</t>
        </r>
        <r>
          <rPr>
            <sz val="9"/>
            <color indexed="81"/>
            <rFont val="Tahoma"/>
            <family val="2"/>
          </rPr>
          <t xml:space="preserve">
sensor 3 x2 hengt seg</t>
        </r>
      </text>
    </comment>
    <comment ref="AY347" authorId="1" shapeId="0" xr:uid="{00000000-0006-0000-0000-000085010000}">
      <text>
        <r>
          <rPr>
            <b/>
            <sz val="9"/>
            <color indexed="81"/>
            <rFont val="Tahoma"/>
            <family val="2"/>
          </rPr>
          <t>Jørgensen, Kim Inge:</t>
        </r>
        <r>
          <rPr>
            <sz val="9"/>
            <color indexed="81"/>
            <rFont val="Tahoma"/>
            <family val="2"/>
          </rPr>
          <t xml:space="preserve">
nødstopp h1 og h2</t>
        </r>
      </text>
    </comment>
    <comment ref="AF348" authorId="1" shapeId="0" xr:uid="{00000000-0006-0000-0000-000086010000}">
      <text>
        <r>
          <rPr>
            <b/>
            <sz val="9"/>
            <color indexed="81"/>
            <rFont val="Tahoma"/>
            <family val="2"/>
          </rPr>
          <t>Jørgensen, Kim Inge:</t>
        </r>
        <r>
          <rPr>
            <sz val="9"/>
            <color indexed="81"/>
            <rFont val="Tahoma"/>
            <family val="2"/>
          </rPr>
          <t xml:space="preserve">
R1N4 luftlekkasje</t>
        </r>
      </text>
    </comment>
    <comment ref="AJ348" authorId="1" shapeId="0" xr:uid="{00000000-0006-0000-0000-000087010000}">
      <text>
        <r>
          <rPr>
            <b/>
            <sz val="9"/>
            <color indexed="81"/>
            <rFont val="Tahoma"/>
            <family val="2"/>
          </rPr>
          <t>Jørgensen, Kim Inge:</t>
        </r>
        <r>
          <rPr>
            <sz val="9"/>
            <color indexed="81"/>
            <rFont val="Tahoma"/>
            <family val="2"/>
          </rPr>
          <t xml:space="preserve">
satt i normal program</t>
        </r>
      </text>
    </comment>
    <comment ref="AL348" authorId="1" shapeId="0" xr:uid="{00000000-0006-0000-0000-000088010000}">
      <text>
        <r>
          <rPr>
            <b/>
            <sz val="9"/>
            <color indexed="81"/>
            <rFont val="Tahoma"/>
            <family val="2"/>
          </rPr>
          <t>Jørgensen, Kim Inge:</t>
        </r>
        <r>
          <rPr>
            <sz val="9"/>
            <color indexed="81"/>
            <rFont val="Tahoma"/>
            <family val="2"/>
          </rPr>
          <t xml:space="preserve">
hovedsug ville ikke gå opp etter en restart</t>
        </r>
      </text>
    </comment>
    <comment ref="AM348" authorId="1" shapeId="0" xr:uid="{00000000-0006-0000-0000-000089010000}">
      <text>
        <r>
          <rPr>
            <b/>
            <sz val="9"/>
            <color indexed="81"/>
            <rFont val="Tahoma"/>
            <family val="2"/>
          </rPr>
          <t>Jørgensen, Kim Inge:</t>
        </r>
        <r>
          <rPr>
            <sz val="9"/>
            <color indexed="81"/>
            <rFont val="Tahoma"/>
            <family val="2"/>
          </rPr>
          <t xml:space="preserve">
dårlig rensing. Satt på stor hovedsug</t>
        </r>
      </text>
    </comment>
    <comment ref="AQ348" authorId="1" shapeId="0" xr:uid="{00000000-0006-0000-0000-00008C010000}">
      <text>
        <r>
          <rPr>
            <b/>
            <sz val="9"/>
            <color indexed="81"/>
            <rFont val="Tahoma"/>
            <family val="2"/>
          </rPr>
          <t>Jørgensen, Kim Inge:</t>
        </r>
        <r>
          <rPr>
            <sz val="9"/>
            <color indexed="81"/>
            <rFont val="Tahoma"/>
            <family val="2"/>
          </rPr>
          <t xml:space="preserve">
stoppet bin 64</t>
        </r>
      </text>
    </comment>
    <comment ref="AS348" authorId="1" shapeId="0" xr:uid="{00000000-0006-0000-0000-00008D010000}">
      <text>
        <r>
          <rPr>
            <b/>
            <sz val="9"/>
            <color indexed="81"/>
            <rFont val="Tahoma"/>
            <family val="2"/>
          </rPr>
          <t>Jørgensen, Kim Inge:</t>
        </r>
        <r>
          <rPr>
            <sz val="9"/>
            <color indexed="81"/>
            <rFont val="Tahoma"/>
            <family val="2"/>
          </rPr>
          <t xml:space="preserve">
kasser stopper ikke på sjektvekt</t>
        </r>
      </text>
    </comment>
    <comment ref="AU348" authorId="1" shapeId="0" xr:uid="{00000000-0006-0000-0000-00008A010000}">
      <text>
        <r>
          <rPr>
            <b/>
            <sz val="9"/>
            <color indexed="81"/>
            <rFont val="Tahoma"/>
            <family val="2"/>
          </rPr>
          <t>Jørgensen, Kim Inge:</t>
        </r>
        <r>
          <rPr>
            <sz val="9"/>
            <color indexed="81"/>
            <rFont val="Tahoma"/>
            <family val="2"/>
          </rPr>
          <t xml:space="preserve">
sykring av flere ganger</t>
        </r>
      </text>
    </comment>
    <comment ref="AV348" authorId="1" shapeId="0" xr:uid="{00000000-0006-0000-0000-00008B010000}">
      <text>
        <r>
          <rPr>
            <b/>
            <sz val="9"/>
            <color indexed="81"/>
            <rFont val="Tahoma"/>
            <family val="2"/>
          </rPr>
          <t>Jørgensen, Kim Inge:</t>
        </r>
        <r>
          <rPr>
            <sz val="9"/>
            <color indexed="81"/>
            <rFont val="Tahoma"/>
            <family val="2"/>
          </rPr>
          <t xml:space="preserve">
krasj kasser.ølve1 og ølve 2 kassenedstabler motorer har forskjell justering</t>
        </r>
      </text>
    </comment>
    <comment ref="AK349" authorId="1" shapeId="0" xr:uid="{00000000-0006-0000-0000-00008E010000}">
      <text>
        <r>
          <rPr>
            <b/>
            <sz val="9"/>
            <color indexed="81"/>
            <rFont val="Tahoma"/>
            <family val="2"/>
          </rPr>
          <t>Jørgensen, Kim Inge:</t>
        </r>
        <r>
          <rPr>
            <sz val="9"/>
            <color indexed="81"/>
            <rFont val="Tahoma"/>
            <family val="2"/>
          </rPr>
          <t xml:space="preserve">
knuro</t>
        </r>
      </text>
    </comment>
    <comment ref="AQ349" authorId="1" shapeId="0" xr:uid="{00000000-0006-0000-0000-00008F010000}">
      <text>
        <r>
          <rPr>
            <b/>
            <sz val="9"/>
            <color indexed="81"/>
            <rFont val="Tahoma"/>
            <family val="2"/>
          </rPr>
          <t>Jørgensen, Kim Inge:</t>
        </r>
        <r>
          <rPr>
            <sz val="9"/>
            <color indexed="81"/>
            <rFont val="Tahoma"/>
            <family val="2"/>
          </rPr>
          <t xml:space="preserve">
nødstopp</t>
        </r>
      </text>
    </comment>
    <comment ref="AF350" authorId="1" shapeId="0" xr:uid="{00000000-0006-0000-0000-000090010000}">
      <text>
        <r>
          <rPr>
            <b/>
            <sz val="9"/>
            <color indexed="81"/>
            <rFont val="Tahoma"/>
            <family val="2"/>
          </rPr>
          <t>Jørgensen, Kim Inge:</t>
        </r>
        <r>
          <rPr>
            <sz val="9"/>
            <color indexed="81"/>
            <rFont val="Tahoma"/>
            <family val="2"/>
          </rPr>
          <t xml:space="preserve">
R1N4 kniv gikk ikke</t>
        </r>
      </text>
    </comment>
    <comment ref="AI350" authorId="1" shapeId="0" xr:uid="{00000000-0006-0000-0000-000091010000}">
      <text>
        <r>
          <rPr>
            <b/>
            <sz val="9"/>
            <color indexed="81"/>
            <rFont val="Tahoma"/>
            <family val="2"/>
          </rPr>
          <t>Jørgensen, Kim Inge:</t>
        </r>
        <r>
          <rPr>
            <sz val="9"/>
            <color indexed="81"/>
            <rFont val="Tahoma"/>
            <family val="2"/>
          </rPr>
          <t xml:space="preserve">
ilegsfjær byttet</t>
        </r>
      </text>
    </comment>
    <comment ref="AJ350" authorId="1" shapeId="0" xr:uid="{00000000-0006-0000-0000-000092010000}">
      <text>
        <r>
          <rPr>
            <b/>
            <sz val="9"/>
            <color indexed="81"/>
            <rFont val="Tahoma"/>
            <family val="2"/>
          </rPr>
          <t>Jørgensen, Kim Inge:</t>
        </r>
        <r>
          <rPr>
            <sz val="9"/>
            <color indexed="81"/>
            <rFont val="Tahoma"/>
            <family val="2"/>
          </rPr>
          <t xml:space="preserve">
byttet giljotin kniver</t>
        </r>
      </text>
    </comment>
    <comment ref="AL350" authorId="1" shapeId="0" xr:uid="{00000000-0006-0000-0000-000093010000}">
      <text>
        <r>
          <rPr>
            <b/>
            <sz val="9"/>
            <color indexed="81"/>
            <rFont val="Tahoma"/>
            <family val="2"/>
          </rPr>
          <t>Jørgensen, Kim Inge:</t>
        </r>
        <r>
          <rPr>
            <sz val="9"/>
            <color indexed="81"/>
            <rFont val="Tahoma"/>
            <family val="2"/>
          </rPr>
          <t xml:space="preserve">
knuro går ikke</t>
        </r>
      </text>
    </comment>
    <comment ref="AN350" authorId="1" shapeId="0" xr:uid="{00000000-0006-0000-0000-000094010000}">
      <text>
        <r>
          <rPr>
            <b/>
            <sz val="9"/>
            <color indexed="81"/>
            <rFont val="Tahoma"/>
            <family val="2"/>
          </rPr>
          <t>Jørgensen, Kim Inge:</t>
        </r>
        <r>
          <rPr>
            <sz val="9"/>
            <color indexed="81"/>
            <rFont val="Tahoma"/>
            <family val="2"/>
          </rPr>
          <t xml:space="preserve">
vogn 1 trykk justering. Byttet giljotin kniver</t>
        </r>
      </text>
    </comment>
    <comment ref="AQ350" authorId="1" shapeId="0" xr:uid="{00000000-0006-0000-0000-000096010000}">
      <text>
        <r>
          <rPr>
            <b/>
            <sz val="9"/>
            <color indexed="81"/>
            <rFont val="Tahoma"/>
            <family val="2"/>
          </rPr>
          <t>Jørgensen, Kim Inge:</t>
        </r>
        <r>
          <rPr>
            <sz val="9"/>
            <color indexed="81"/>
            <rFont val="Tahoma"/>
            <family val="2"/>
          </rPr>
          <t xml:space="preserve">
Bin 100 set to fault</t>
        </r>
      </text>
    </comment>
    <comment ref="AW350" authorId="1" shapeId="0" xr:uid="{00000000-0006-0000-0000-000095010000}">
      <text>
        <r>
          <rPr>
            <b/>
            <sz val="9"/>
            <color indexed="81"/>
            <rFont val="Tahoma"/>
            <family val="2"/>
          </rPr>
          <t>Jørgensen, Kim Inge:</t>
        </r>
        <r>
          <rPr>
            <sz val="9"/>
            <color indexed="81"/>
            <rFont val="Tahoma"/>
            <family val="2"/>
          </rPr>
          <t xml:space="preserve">
Ølve L3 nedstabler</t>
        </r>
      </text>
    </comment>
    <comment ref="AY350" authorId="1" shapeId="0" xr:uid="{00000000-0006-0000-0000-000097010000}">
      <text>
        <r>
          <rPr>
            <b/>
            <sz val="9"/>
            <color indexed="81"/>
            <rFont val="Tahoma"/>
            <family val="2"/>
          </rPr>
          <t>Jørgensen, Kim Inge:</t>
        </r>
        <r>
          <rPr>
            <sz val="9"/>
            <color indexed="81"/>
            <rFont val="Tahoma"/>
            <family val="2"/>
          </rPr>
          <t xml:space="preserve">
automatik H1 virker ikke 05:30 - 12:35
Pall L1 og L2 stoppet 20min pga is
UJ: Disse 20 min er satt til 0 da is-mangel ligger registrert 
inne på kjøl input arket</t>
        </r>
      </text>
    </comment>
    <comment ref="AI351" authorId="1" shapeId="0" xr:uid="{00000000-0006-0000-0000-000098010000}">
      <text>
        <r>
          <rPr>
            <b/>
            <sz val="9"/>
            <color indexed="81"/>
            <rFont val="Tahoma"/>
            <family val="2"/>
          </rPr>
          <t>Jørgensen, Kim Inge:</t>
        </r>
        <r>
          <rPr>
            <sz val="9"/>
            <color indexed="81"/>
            <rFont val="Tahoma"/>
            <family val="2"/>
          </rPr>
          <t xml:space="preserve">
Hovedsug, giljotin kniv byttet</t>
        </r>
      </text>
    </comment>
    <comment ref="AN351" authorId="1" shapeId="0" xr:uid="{00000000-0006-0000-0000-000099010000}">
      <text>
        <r>
          <rPr>
            <b/>
            <sz val="9"/>
            <color indexed="81"/>
            <rFont val="Tahoma"/>
            <family val="2"/>
          </rPr>
          <t>Jørgensen, Kim Inge:</t>
        </r>
        <r>
          <rPr>
            <sz val="9"/>
            <color indexed="81"/>
            <rFont val="Tahoma"/>
            <family val="2"/>
          </rPr>
          <t xml:space="preserve">
Hovedsug og giljotin kniv byttet</t>
        </r>
      </text>
    </comment>
    <comment ref="AQ351" authorId="1" shapeId="0" xr:uid="{00000000-0006-0000-0000-00009C010000}">
      <text>
        <r>
          <rPr>
            <b/>
            <sz val="9"/>
            <color indexed="81"/>
            <rFont val="Tahoma"/>
            <family val="2"/>
          </rPr>
          <t>Jørgensen, Kim Inge:</t>
        </r>
        <r>
          <rPr>
            <sz val="9"/>
            <color indexed="81"/>
            <rFont val="Tahoma"/>
            <family val="2"/>
          </rPr>
          <t xml:space="preserve">
kasser falt på security-line. Blocked-øue og mye error.Restart</t>
        </r>
      </text>
    </comment>
    <comment ref="AR351" authorId="1" shapeId="0" xr:uid="{00000000-0006-0000-0000-00009D010000}">
      <text>
        <r>
          <rPr>
            <b/>
            <sz val="9"/>
            <color indexed="81"/>
            <rFont val="Tahoma"/>
            <family val="2"/>
          </rPr>
          <t>Jørgensen, Kim Inge:</t>
        </r>
        <r>
          <rPr>
            <sz val="9"/>
            <color indexed="81"/>
            <rFont val="Tahoma"/>
            <family val="2"/>
          </rPr>
          <t xml:space="preserve">
"Scale did not respond timely" restartet</t>
        </r>
      </text>
    </comment>
    <comment ref="AU351" authorId="1" shapeId="0" xr:uid="{00000000-0006-0000-0000-00009A010000}">
      <text>
        <r>
          <rPr>
            <b/>
            <sz val="9"/>
            <color indexed="81"/>
            <rFont val="Tahoma"/>
            <family val="2"/>
          </rPr>
          <t>Jørgensen, Kim Inge:</t>
        </r>
        <r>
          <rPr>
            <sz val="9"/>
            <color indexed="81"/>
            <rFont val="Tahoma"/>
            <family val="2"/>
          </rPr>
          <t xml:space="preserve">
stor krasj på alle 3 ølve linjene.Ei arm på ølve går tregt</t>
        </r>
      </text>
    </comment>
    <comment ref="AV351" authorId="1" shapeId="0" xr:uid="{00000000-0006-0000-0000-00009B010000}">
      <text>
        <r>
          <rPr>
            <b/>
            <sz val="9"/>
            <color indexed="81"/>
            <rFont val="Tahoma"/>
            <family val="2"/>
          </rPr>
          <t>Jørgensen, Kim Inge:</t>
        </r>
        <r>
          <rPr>
            <sz val="9"/>
            <color indexed="81"/>
            <rFont val="Tahoma"/>
            <family val="2"/>
          </rPr>
          <t xml:space="preserve">
nedstabler krasj</t>
        </r>
      </text>
    </comment>
    <comment ref="AF352" authorId="1" shapeId="0" xr:uid="{00000000-0006-0000-0000-00009E010000}">
      <text>
        <r>
          <rPr>
            <b/>
            <sz val="9"/>
            <color indexed="81"/>
            <rFont val="Tahoma"/>
            <family val="2"/>
          </rPr>
          <t>Jørgensen, Kim Inge:</t>
        </r>
        <r>
          <rPr>
            <sz val="9"/>
            <color indexed="81"/>
            <rFont val="Tahoma"/>
            <family val="2"/>
          </rPr>
          <t xml:space="preserve">
R2N1 luftlekkasje. 
R1N3 kniv heve/senk sylinder knekt bolter</t>
        </r>
      </text>
    </comment>
    <comment ref="AJ352" authorId="1" shapeId="0" xr:uid="{00000000-0006-0000-0000-00009F010000}">
      <text>
        <r>
          <rPr>
            <b/>
            <sz val="9"/>
            <color indexed="81"/>
            <rFont val="Tahoma"/>
            <family val="2"/>
          </rPr>
          <t>Jørgensen, Kim Inge:</t>
        </r>
        <r>
          <rPr>
            <sz val="9"/>
            <color indexed="81"/>
            <rFont val="Tahoma"/>
            <family val="2"/>
          </rPr>
          <t xml:space="preserve">
noen skader bak i gattn</t>
        </r>
      </text>
    </comment>
    <comment ref="AM352" authorId="1" shapeId="0" xr:uid="{00000000-0006-0000-0000-0000A0010000}">
      <text>
        <r>
          <rPr>
            <b/>
            <sz val="9"/>
            <color indexed="81"/>
            <rFont val="Tahoma"/>
            <family val="2"/>
          </rPr>
          <t>Jørgensen, Kim Inge:</t>
        </r>
        <r>
          <rPr>
            <sz val="9"/>
            <color indexed="81"/>
            <rFont val="Tahoma"/>
            <family val="2"/>
          </rPr>
          <t xml:space="preserve">
Reim byttet- 823</t>
        </r>
      </text>
    </comment>
    <comment ref="AN352" authorId="1" shapeId="0" xr:uid="{00000000-0006-0000-0000-0000A1010000}">
      <text>
        <r>
          <rPr>
            <b/>
            <sz val="9"/>
            <color indexed="81"/>
            <rFont val="Tahoma"/>
            <family val="2"/>
          </rPr>
          <t>Jørgensen, Kim Inge:</t>
        </r>
        <r>
          <rPr>
            <sz val="9"/>
            <color indexed="81"/>
            <rFont val="Tahoma"/>
            <family val="2"/>
          </rPr>
          <t xml:space="preserve">
Hovedsug, giljotin kniv byyttet</t>
        </r>
      </text>
    </comment>
    <comment ref="AQ352" authorId="1" shapeId="0" xr:uid="{00000000-0006-0000-0000-0000A4010000}">
      <text>
        <r>
          <rPr>
            <b/>
            <sz val="9"/>
            <color indexed="81"/>
            <rFont val="Tahoma"/>
            <family val="2"/>
          </rPr>
          <t>Jørgensen, Kim Inge:</t>
        </r>
        <r>
          <rPr>
            <sz val="9"/>
            <color indexed="81"/>
            <rFont val="Tahoma"/>
            <family val="2"/>
          </rPr>
          <t xml:space="preserve">
nødstopp</t>
        </r>
      </text>
    </comment>
    <comment ref="AU352" authorId="1" shapeId="0" xr:uid="{00000000-0006-0000-0000-0000A2010000}">
      <text>
        <r>
          <rPr>
            <b/>
            <sz val="9"/>
            <color indexed="81"/>
            <rFont val="Tahoma"/>
            <family val="2"/>
          </rPr>
          <t>Jørgensen, Kim Inge:</t>
        </r>
        <r>
          <rPr>
            <sz val="9"/>
            <color indexed="81"/>
            <rFont val="Tahoma"/>
            <family val="2"/>
          </rPr>
          <t xml:space="preserve">
noen krasj på droppene</t>
        </r>
      </text>
    </comment>
    <comment ref="AV352" authorId="1" shapeId="0" xr:uid="{00000000-0006-0000-0000-0000A3010000}">
      <text>
        <r>
          <rPr>
            <b/>
            <sz val="9"/>
            <color indexed="81"/>
            <rFont val="Tahoma"/>
            <family val="2"/>
          </rPr>
          <t>Jørgensen, Kim Inge:</t>
        </r>
        <r>
          <rPr>
            <sz val="9"/>
            <color indexed="81"/>
            <rFont val="Tahoma"/>
            <family val="2"/>
          </rPr>
          <t xml:space="preserve">
Nedstabler krasj</t>
        </r>
      </text>
    </comment>
    <comment ref="AY352" authorId="1" shapeId="0" xr:uid="{00000000-0006-0000-0000-0000A5010000}">
      <text>
        <r>
          <rPr>
            <b/>
            <sz val="9"/>
            <color indexed="81"/>
            <rFont val="Tahoma"/>
            <family val="2"/>
          </rPr>
          <t>Jørgensen, Kim Inge:</t>
        </r>
        <r>
          <rPr>
            <sz val="9"/>
            <color indexed="81"/>
            <rFont val="Tahoma"/>
            <family val="2"/>
          </rPr>
          <t xml:space="preserve">
oversvømmelse på slakteriet</t>
        </r>
      </text>
    </comment>
    <comment ref="U353" authorId="1" shapeId="0" xr:uid="{00000000-0006-0000-0000-0000A6010000}">
      <text>
        <r>
          <rPr>
            <b/>
            <sz val="9"/>
            <color indexed="81"/>
            <rFont val="Tahoma"/>
            <family val="2"/>
          </rPr>
          <t>Jørgensen, Kim Inge:</t>
        </r>
        <r>
          <rPr>
            <sz val="9"/>
            <color indexed="81"/>
            <rFont val="Tahoma"/>
            <family val="2"/>
          </rPr>
          <t xml:space="preserve">
Store problemer med sensorer om morgenen. Ble noen da. Og kom en del når det var kortsluttning på grader. Spyttet all fisk i bins ut på reject da den startet. Ble for mye for reject band og det rant over..</t>
        </r>
      </text>
    </comment>
    <comment ref="AV353" authorId="1" shapeId="0" xr:uid="{00000000-0006-0000-0000-0000A7010000}">
      <text>
        <r>
          <rPr>
            <b/>
            <sz val="9"/>
            <color indexed="81"/>
            <rFont val="Tahoma"/>
            <family val="2"/>
          </rPr>
          <t>Jørgensen, Kim Inge:</t>
        </r>
        <r>
          <rPr>
            <sz val="9"/>
            <color indexed="81"/>
            <rFont val="Tahoma"/>
            <family val="2"/>
          </rPr>
          <t xml:space="preserve">
Nedstabler krasj kasser.Kabel brudd</t>
        </r>
      </text>
    </comment>
    <comment ref="AY353" authorId="1" shapeId="0" xr:uid="{00000000-0006-0000-0000-0000A8010000}">
      <text>
        <r>
          <rPr>
            <b/>
            <sz val="9"/>
            <color indexed="81"/>
            <rFont val="Tahoma"/>
            <family val="2"/>
          </rPr>
          <t>Jørgensen, Kim Inge:</t>
        </r>
        <r>
          <rPr>
            <sz val="9"/>
            <color indexed="81"/>
            <rFont val="Tahoma"/>
            <family val="2"/>
          </rPr>
          <t xml:space="preserve">
Pall L1 stoppet pga strapex
UJ: Disse 15 min er satt til 0 min grunnet disse 15 min er registrert i input arket til kjøl
</t>
        </r>
      </text>
    </comment>
    <comment ref="U354" authorId="1" shapeId="0" xr:uid="{00000000-0006-0000-0000-0000A9010000}">
      <text>
        <r>
          <rPr>
            <b/>
            <sz val="9"/>
            <color indexed="81"/>
            <rFont val="Tahoma"/>
            <family val="2"/>
          </rPr>
          <t>Jørgensen, Kim Inge:</t>
        </r>
        <r>
          <rPr>
            <sz val="9"/>
            <color indexed="81"/>
            <rFont val="Tahoma"/>
            <family val="2"/>
          </rPr>
          <t xml:space="preserve">
Overaskende lite gulvfisk med tanke på all problemene vi hadde på Ølve</t>
        </r>
      </text>
    </comment>
    <comment ref="V354" authorId="1" shapeId="0" xr:uid="{00000000-0006-0000-0000-0000AA010000}">
      <text>
        <r>
          <rPr>
            <b/>
            <sz val="9"/>
            <color indexed="81"/>
            <rFont val="Tahoma"/>
            <family val="2"/>
          </rPr>
          <t>Jørgensen, Kim Inge:</t>
        </r>
        <r>
          <rPr>
            <sz val="9"/>
            <color indexed="81"/>
            <rFont val="Tahoma"/>
            <family val="2"/>
          </rPr>
          <t xml:space="preserve">
Samme som grader. Når Ølve krasjer å ødelagger kasser minst 1 gang på 10-15 min så er dette tallet lite</t>
        </r>
      </text>
    </comment>
    <comment ref="AF354" authorId="1" shapeId="0" xr:uid="{00000000-0006-0000-0000-0000AB010000}">
      <text>
        <r>
          <rPr>
            <b/>
            <sz val="9"/>
            <color indexed="81"/>
            <rFont val="Tahoma"/>
            <family val="2"/>
          </rPr>
          <t>Jørgensen, Kim Inge:</t>
        </r>
        <r>
          <rPr>
            <sz val="9"/>
            <color indexed="81"/>
            <rFont val="Tahoma"/>
            <family val="2"/>
          </rPr>
          <t xml:space="preserve">
R2N4  Ecoder bytte + kabel
R1N3 luke sensor byttet
R2N4 trigger feil,
levende fisk etter nedløp
04.06: Korrigert av UJ. Disse 9 stoppminuttene er overført til bløggerigg nedløp</t>
        </r>
      </text>
    </comment>
    <comment ref="AG354" authorId="1" shapeId="0" xr:uid="{00000000-0006-0000-0000-0000AC010000}">
      <text>
        <r>
          <rPr>
            <b/>
            <sz val="9"/>
            <color indexed="81"/>
            <rFont val="Tahoma"/>
            <family val="2"/>
          </rPr>
          <t>Jørgensen, Kim Inge:</t>
        </r>
        <r>
          <rPr>
            <sz val="9"/>
            <color indexed="81"/>
            <rFont val="Tahoma"/>
            <family val="2"/>
          </rPr>
          <t xml:space="preserve">
Backup maskin stopp</t>
        </r>
      </text>
    </comment>
    <comment ref="AH354" authorId="2" shapeId="0" xr:uid="{00000000-0006-0000-0000-0000AD010000}">
      <text>
        <r>
          <rPr>
            <b/>
            <sz val="9"/>
            <color indexed="81"/>
            <rFont val="Tahoma"/>
            <family val="2"/>
          </rPr>
          <t>Jensen, Ulf:</t>
        </r>
        <r>
          <rPr>
            <sz val="9"/>
            <color indexed="81"/>
            <rFont val="Tahoma"/>
            <family val="2"/>
          </rPr>
          <t xml:space="preserve">
R2N4  Ecoder bytte + kabel
R1N3 luke sensor byttet
R2N4 trigger feil,
levende fisk etter nedløp</t>
        </r>
      </text>
    </comment>
    <comment ref="AI354" authorId="1" shapeId="0" xr:uid="{00000000-0006-0000-0000-0000AE010000}">
      <text>
        <r>
          <rPr>
            <b/>
            <sz val="9"/>
            <color indexed="81"/>
            <rFont val="Tahoma"/>
            <family val="2"/>
          </rPr>
          <t>Jørgensen, Kim Inge:</t>
        </r>
        <r>
          <rPr>
            <sz val="9"/>
            <color indexed="81"/>
            <rFont val="Tahoma"/>
            <family val="2"/>
          </rPr>
          <t xml:space="preserve">
Ileggsfjær knekt</t>
        </r>
      </text>
    </comment>
    <comment ref="AM354" authorId="1" shapeId="0" xr:uid="{00000000-0006-0000-0000-0000AF010000}">
      <text>
        <r>
          <rPr>
            <b/>
            <sz val="9"/>
            <color indexed="81"/>
            <rFont val="Tahoma"/>
            <family val="2"/>
          </rPr>
          <t>Jørgensen, Kim Inge:</t>
        </r>
        <r>
          <rPr>
            <sz val="9"/>
            <color indexed="81"/>
            <rFont val="Tahoma"/>
            <family val="2"/>
          </rPr>
          <t xml:space="preserve">
Ileggsfjær knekt</t>
        </r>
      </text>
    </comment>
    <comment ref="AN354" authorId="1" shapeId="0" xr:uid="{00000000-0006-0000-0000-0000B0010000}">
      <text>
        <r>
          <rPr>
            <b/>
            <sz val="9"/>
            <color indexed="81"/>
            <rFont val="Tahoma"/>
            <family val="2"/>
          </rPr>
          <t>Jørgensen, Kim Inge:</t>
        </r>
        <r>
          <rPr>
            <sz val="9"/>
            <color indexed="81"/>
            <rFont val="Tahoma"/>
            <family val="2"/>
          </rPr>
          <t xml:space="preserve">
Display helt svart</t>
        </r>
      </text>
    </comment>
    <comment ref="AU354" authorId="1" shapeId="0" xr:uid="{00000000-0006-0000-0000-0000B1010000}">
      <text>
        <r>
          <rPr>
            <b/>
            <sz val="9"/>
            <color indexed="81"/>
            <rFont val="Tahoma"/>
            <family val="2"/>
          </rPr>
          <t>Jørgensen, Kim Inge:</t>
        </r>
        <r>
          <rPr>
            <sz val="9"/>
            <color indexed="81"/>
            <rFont val="Tahoma"/>
            <family val="2"/>
          </rPr>
          <t xml:space="preserve">
Krasj kasser</t>
        </r>
      </text>
    </comment>
    <comment ref="AV354" authorId="1" shapeId="0" xr:uid="{00000000-0006-0000-0000-0000B2010000}">
      <text>
        <r>
          <rPr>
            <b/>
            <sz val="9"/>
            <color indexed="81"/>
            <rFont val="Tahoma"/>
            <family val="2"/>
          </rPr>
          <t>Jørgensen, Kim Inge:</t>
        </r>
        <r>
          <rPr>
            <sz val="9"/>
            <color indexed="81"/>
            <rFont val="Tahoma"/>
            <family val="2"/>
          </rPr>
          <t xml:space="preserve">
Nedstabler krasj krasj krasj</t>
        </r>
      </text>
    </comment>
    <comment ref="AY354" authorId="1" shapeId="0" xr:uid="{00000000-0006-0000-0000-0000B3010000}">
      <text>
        <r>
          <rPr>
            <b/>
            <sz val="9"/>
            <color indexed="81"/>
            <rFont val="Tahoma"/>
            <family val="2"/>
          </rPr>
          <t>Jørgensen, Kim Inge:</t>
        </r>
        <r>
          <rPr>
            <sz val="9"/>
            <color indexed="81"/>
            <rFont val="Tahoma"/>
            <family val="2"/>
          </rPr>
          <t xml:space="preserve">
Stigeband til H3 dårlig lager motor side.
Pall begge linjene stoppet 30 min problem med systemet.
Pall stoppet 5 min-problem med silinder
UJ: 35 min av reg 40 min er fjernet som følge av at disse 35 min er registrert på kjøl input arket
</t>
        </r>
      </text>
    </comment>
    <comment ref="U355" authorId="1" shapeId="0" xr:uid="{00000000-0006-0000-0000-0000B4010000}">
      <text>
        <r>
          <rPr>
            <b/>
            <sz val="9"/>
            <color indexed="81"/>
            <rFont val="Tahoma"/>
            <family val="2"/>
          </rPr>
          <t>Jørgensen, Kim Inge:</t>
        </r>
        <r>
          <rPr>
            <sz val="9"/>
            <color indexed="81"/>
            <rFont val="Tahoma"/>
            <family val="2"/>
          </rPr>
          <t xml:space="preserve">
4 på dropp. Restkom når grader klikket</t>
        </r>
      </text>
    </comment>
    <comment ref="V355" authorId="1" shapeId="0" xr:uid="{00000000-0006-0000-0000-0000B5010000}">
      <text>
        <r>
          <rPr>
            <b/>
            <sz val="9"/>
            <color indexed="81"/>
            <rFont val="Tahoma"/>
            <family val="2"/>
          </rPr>
          <t>Jørgensen, Kim Inge:</t>
        </r>
        <r>
          <rPr>
            <sz val="9"/>
            <color indexed="81"/>
            <rFont val="Tahoma"/>
            <family val="2"/>
          </rPr>
          <t xml:space="preserve">
Kassestopper L2 har skyld i minst 4 stk..
</t>
        </r>
      </text>
    </comment>
    <comment ref="AG355" authorId="1" shapeId="0" xr:uid="{00000000-0006-0000-0000-0000B6010000}">
      <text>
        <r>
          <rPr>
            <b/>
            <sz val="9"/>
            <color indexed="81"/>
            <rFont val="Tahoma"/>
            <family val="2"/>
          </rPr>
          <t>Jørgensen, Kim Inge:</t>
        </r>
        <r>
          <rPr>
            <sz val="9"/>
            <color indexed="81"/>
            <rFont val="Tahoma"/>
            <family val="2"/>
          </rPr>
          <t xml:space="preserve">
Fortsatt mye stopp på R2N4.. Slitt med den i flere dager. Tror det ble ca 1 time i dag også. Delt på 4 = 15.
</t>
        </r>
      </text>
    </comment>
    <comment ref="AN355" authorId="1" shapeId="0" xr:uid="{00000000-0006-0000-0000-0000B7010000}">
      <text>
        <r>
          <rPr>
            <b/>
            <sz val="9"/>
            <color indexed="81"/>
            <rFont val="Tahoma"/>
            <family val="2"/>
          </rPr>
          <t>Jørgensen, Kim Inge:</t>
        </r>
        <r>
          <rPr>
            <sz val="9"/>
            <color indexed="81"/>
            <rFont val="Tahoma"/>
            <family val="2"/>
          </rPr>
          <t xml:space="preserve">
Svart display igjen !!</t>
        </r>
      </text>
    </comment>
    <comment ref="AQ355" authorId="1" shapeId="0" xr:uid="{00000000-0006-0000-0000-0000B8010000}">
      <text>
        <r>
          <rPr>
            <b/>
            <sz val="9"/>
            <color indexed="81"/>
            <rFont val="Tahoma"/>
            <family val="2"/>
          </rPr>
          <t>Jørgensen, Kim Inge:</t>
        </r>
        <r>
          <rPr>
            <sz val="9"/>
            <color indexed="81"/>
            <rFont val="Tahoma"/>
            <family val="2"/>
          </rPr>
          <t xml:space="preserve">
Grader klikket. Mye blocked-que etc 30 min..  + restart 10 min..</t>
        </r>
      </text>
    </comment>
    <comment ref="AS355" authorId="1" shapeId="0" xr:uid="{00000000-0006-0000-0000-0000B9010000}">
      <text>
        <r>
          <rPr>
            <b/>
            <sz val="9"/>
            <color indexed="81"/>
            <rFont val="Tahoma"/>
            <family val="2"/>
          </rPr>
          <t>Jørgensen, Kim Inge:</t>
        </r>
        <r>
          <rPr>
            <sz val="9"/>
            <color indexed="81"/>
            <rFont val="Tahoma"/>
            <family val="2"/>
          </rPr>
          <t xml:space="preserve">
Litt problem med kassestopper..
</t>
        </r>
      </text>
    </comment>
    <comment ref="K357" authorId="1" shapeId="0" xr:uid="{00000000-0006-0000-0000-0000BA010000}">
      <text>
        <r>
          <rPr>
            <b/>
            <sz val="9"/>
            <color indexed="81"/>
            <rFont val="Tahoma"/>
            <family val="2"/>
          </rPr>
          <t>Jørgensen, Kim Inge:</t>
        </r>
        <r>
          <rPr>
            <sz val="9"/>
            <color indexed="81"/>
            <rFont val="Tahoma"/>
            <family val="2"/>
          </rPr>
          <t xml:space="preserve">
vet ikke</t>
        </r>
      </text>
    </comment>
    <comment ref="P357" authorId="1" shapeId="0" xr:uid="{00000000-0006-0000-0000-0000BB010000}">
      <text>
        <r>
          <rPr>
            <b/>
            <sz val="9"/>
            <color indexed="81"/>
            <rFont val="Tahoma"/>
            <family val="2"/>
          </rPr>
          <t>Jørgensen, Kim Inge:</t>
        </r>
        <r>
          <rPr>
            <sz val="9"/>
            <color indexed="81"/>
            <rFont val="Tahoma"/>
            <family val="2"/>
          </rPr>
          <t xml:space="preserve">
kun 1 person fra morgenen</t>
        </r>
      </text>
    </comment>
    <comment ref="T357" authorId="1" shapeId="0" xr:uid="{00000000-0006-0000-0000-0000BC010000}">
      <text>
        <r>
          <rPr>
            <b/>
            <sz val="9"/>
            <color indexed="81"/>
            <rFont val="Tahoma"/>
            <family val="2"/>
          </rPr>
          <t>Jørgensen, Kim Inge:</t>
        </r>
        <r>
          <rPr>
            <sz val="9"/>
            <color indexed="81"/>
            <rFont val="Tahoma"/>
            <family val="2"/>
          </rPr>
          <t xml:space="preserve">
rant over kanten</t>
        </r>
      </text>
    </comment>
    <comment ref="U357" authorId="1" shapeId="0" xr:uid="{00000000-0006-0000-0000-0000BD010000}">
      <text>
        <r>
          <rPr>
            <b/>
            <sz val="9"/>
            <color indexed="81"/>
            <rFont val="Tahoma"/>
            <family val="2"/>
          </rPr>
          <t>Jørgensen, Kim Inge:</t>
        </r>
        <r>
          <rPr>
            <sz val="9"/>
            <color indexed="81"/>
            <rFont val="Tahoma"/>
            <family val="2"/>
          </rPr>
          <t xml:space="preserve">
droppene</t>
        </r>
      </text>
    </comment>
    <comment ref="AC358" authorId="1" shapeId="0" xr:uid="{00000000-0006-0000-0000-0000BE010000}">
      <text>
        <r>
          <rPr>
            <b/>
            <sz val="9"/>
            <color indexed="81"/>
            <rFont val="Tahoma"/>
            <family val="2"/>
          </rPr>
          <t>Jørgensen, Kim Inge:</t>
        </r>
        <r>
          <rPr>
            <sz val="9"/>
            <color indexed="81"/>
            <rFont val="Tahoma"/>
            <family val="2"/>
          </rPr>
          <t xml:space="preserve">
pga nedløp på rigg som stod ca 8,5 t</t>
        </r>
      </text>
    </comment>
    <comment ref="AH358" authorId="1" shapeId="0" xr:uid="{00000000-0006-0000-0000-0000BF010000}">
      <text>
        <r>
          <rPr>
            <b/>
            <sz val="9"/>
            <color indexed="81"/>
            <rFont val="Tahoma"/>
            <family val="2"/>
          </rPr>
          <t>Jørgensen, Kim Inge:</t>
        </r>
        <r>
          <rPr>
            <sz val="9"/>
            <color indexed="81"/>
            <rFont val="Tahoma"/>
            <family val="2"/>
          </rPr>
          <t xml:space="preserve">
stoppet pga hammer og kniv. Stopp i 8,5 t</t>
        </r>
      </text>
    </comment>
    <comment ref="A360" authorId="1" shapeId="0" xr:uid="{00000000-0006-0000-0000-0000C0010000}">
      <text>
        <r>
          <rPr>
            <b/>
            <sz val="9"/>
            <color indexed="81"/>
            <rFont val="Tahoma"/>
            <family val="2"/>
          </rPr>
          <t>Jørgensen, Kim Inge:</t>
        </r>
        <r>
          <rPr>
            <sz val="9"/>
            <color indexed="81"/>
            <rFont val="Tahoma"/>
            <family val="2"/>
          </rPr>
          <t xml:space="preserve">
Ca 12.00 ble isen satt opp med 1 kg på alle 3 linjene pga høy temp i fisken ( Lite fisk i H1 og H2 )
</t>
        </r>
      </text>
    </comment>
    <comment ref="B360" authorId="1" shapeId="0" xr:uid="{00000000-0006-0000-0000-0000C1010000}">
      <text>
        <r>
          <rPr>
            <b/>
            <sz val="9"/>
            <color indexed="81"/>
            <rFont val="Tahoma"/>
            <family val="2"/>
          </rPr>
          <t>Jørgensen, Kim Inge:</t>
        </r>
        <r>
          <rPr>
            <sz val="9"/>
            <color indexed="81"/>
            <rFont val="Tahoma"/>
            <family val="2"/>
          </rPr>
          <t xml:space="preserve">
RSW 3 gikk ikke om morgenen. Litt varmt vann i H3 + bulk ved oppstart men gikk fort ned..</t>
        </r>
      </text>
    </comment>
    <comment ref="AG360" authorId="1" shapeId="0" xr:uid="{00000000-0006-0000-0000-0000C2010000}">
      <text>
        <r>
          <rPr>
            <b/>
            <sz val="9"/>
            <color indexed="81"/>
            <rFont val="Tahoma"/>
            <family val="2"/>
          </rPr>
          <t>Jørgensen, Kim Inge:</t>
        </r>
        <r>
          <rPr>
            <sz val="9"/>
            <color indexed="81"/>
            <rFont val="Tahoma"/>
            <family val="2"/>
          </rPr>
          <t xml:space="preserve">
Flere trege triggere om morgenen..  Stopp 1 nedløp ca 0800
R2N2  feilstikk</t>
        </r>
      </text>
    </comment>
    <comment ref="AH360" authorId="1" shapeId="0" xr:uid="{00000000-0006-0000-0000-0000C3010000}">
      <text>
        <r>
          <rPr>
            <b/>
            <sz val="9"/>
            <color indexed="81"/>
            <rFont val="Tahoma"/>
            <family val="2"/>
          </rPr>
          <t>Jørgensen, Kim Inge:</t>
        </r>
        <r>
          <rPr>
            <sz val="9"/>
            <color indexed="81"/>
            <rFont val="Tahoma"/>
            <family val="2"/>
          </rPr>
          <t xml:space="preserve">
Flere triggere treg om morgenen. R1N1 spesielt
Stopp 1 nedløp ca 0800</t>
        </r>
      </text>
    </comment>
    <comment ref="AK360" authorId="1" shapeId="0" xr:uid="{00000000-0006-0000-0000-0000C4010000}">
      <text>
        <r>
          <rPr>
            <b/>
            <sz val="9"/>
            <color indexed="81"/>
            <rFont val="Tahoma"/>
            <family val="2"/>
          </rPr>
          <t>Jørgensen, Kim Inge:</t>
        </r>
        <r>
          <rPr>
            <sz val="9"/>
            <color indexed="81"/>
            <rFont val="Tahoma"/>
            <family val="2"/>
          </rPr>
          <t xml:space="preserve">
Stikkelbom/feilskjær</t>
        </r>
      </text>
    </comment>
    <comment ref="AL360" authorId="1" shapeId="0" xr:uid="{00000000-0006-0000-0000-0000C5010000}">
      <text>
        <r>
          <rPr>
            <b/>
            <sz val="9"/>
            <color indexed="81"/>
            <rFont val="Tahoma"/>
            <family val="2"/>
          </rPr>
          <t>Jørgensen, Kim Inge:</t>
        </r>
        <r>
          <rPr>
            <sz val="9"/>
            <color indexed="81"/>
            <rFont val="Tahoma"/>
            <family val="2"/>
          </rPr>
          <t xml:space="preserve">
831. restartet.
</t>
        </r>
      </text>
    </comment>
    <comment ref="AN360" authorId="1" shapeId="0" xr:uid="{00000000-0006-0000-0000-0000C6010000}">
      <text>
        <r>
          <rPr>
            <b/>
            <sz val="9"/>
            <color indexed="81"/>
            <rFont val="Tahoma"/>
            <family val="2"/>
          </rPr>
          <t>Jørgensen, Kim Inge:</t>
        </r>
        <r>
          <rPr>
            <sz val="9"/>
            <color indexed="81"/>
            <rFont val="Tahoma"/>
            <family val="2"/>
          </rPr>
          <t xml:space="preserve">
¨Prisme falt av.</t>
        </r>
      </text>
    </comment>
    <comment ref="AQ360" authorId="1" shapeId="0" xr:uid="{00000000-0006-0000-0000-0000C7010000}">
      <text>
        <r>
          <rPr>
            <b/>
            <sz val="9"/>
            <color indexed="81"/>
            <rFont val="Tahoma"/>
            <family val="2"/>
          </rPr>
          <t>Jørgensen, Kim Inge:</t>
        </r>
        <r>
          <rPr>
            <sz val="9"/>
            <color indexed="81"/>
            <rFont val="Tahoma"/>
            <family val="2"/>
          </rPr>
          <t xml:space="preserve">
Innmatingsband til gradstasjon 2 er monert på feil vei. Faller av mange deler.</t>
        </r>
      </text>
    </comment>
    <comment ref="AR360" authorId="1" shapeId="0" xr:uid="{00000000-0006-0000-0000-0000C8010000}">
      <text>
        <r>
          <rPr>
            <b/>
            <sz val="9"/>
            <color indexed="81"/>
            <rFont val="Tahoma"/>
            <family val="2"/>
          </rPr>
          <t>Jørgensen, Kim Inge:</t>
        </r>
        <r>
          <rPr>
            <sz val="9"/>
            <color indexed="81"/>
            <rFont val="Tahoma"/>
            <family val="2"/>
          </rPr>
          <t xml:space="preserve">
Vektene gikk i null. Restartet begge 2..</t>
        </r>
      </text>
    </comment>
    <comment ref="A361" authorId="1" shapeId="0" xr:uid="{00000000-0006-0000-0000-0000C9010000}">
      <text>
        <r>
          <rPr>
            <b/>
            <sz val="9"/>
            <color indexed="81"/>
            <rFont val="Tahoma"/>
            <family val="2"/>
          </rPr>
          <t>Jørgensen, Kim Inge:</t>
        </r>
        <r>
          <rPr>
            <sz val="9"/>
            <color indexed="81"/>
            <rFont val="Tahoma"/>
            <family val="2"/>
          </rPr>
          <t xml:space="preserve">
Vært en del levende fisk i dag pga 1+ nedløp som ikke har vært bra..</t>
        </r>
      </text>
    </comment>
    <comment ref="I361" authorId="3" shapeId="0" xr:uid="{00000000-0006-0000-0000-0000CA010000}">
      <text>
        <r>
          <rPr>
            <b/>
            <sz val="9"/>
            <color indexed="81"/>
            <rFont val="Tahoma"/>
            <family val="2"/>
          </rPr>
          <t>Hattmyr, Unni:</t>
        </r>
        <r>
          <rPr>
            <sz val="9"/>
            <color indexed="81"/>
            <rFont val="Tahoma"/>
            <family val="2"/>
          </rPr>
          <t xml:space="preserve">
Mye trøbbel med nedløp som førte til mye levende fisk.</t>
        </r>
      </text>
    </comment>
    <comment ref="AF361" authorId="1" shapeId="0" xr:uid="{00000000-0006-0000-0000-0000CB010000}">
      <text>
        <r>
          <rPr>
            <b/>
            <sz val="9"/>
            <color indexed="81"/>
            <rFont val="Tahoma"/>
            <family val="2"/>
          </rPr>
          <t>Jørgensen, Kim Inge:</t>
        </r>
        <r>
          <rPr>
            <sz val="9"/>
            <color indexed="81"/>
            <rFont val="Tahoma"/>
            <family val="2"/>
          </rPr>
          <t xml:space="preserve">
Utsatt oppstart på riggene pgs fiskerester i B101 slik at hele riggen + c-flow rommet var tett. Måtte stake og åpne alt av luker for å spyle/vaske.
UJ: Disse 60 min er ikke teknisk svikt i utstyr. Disse 60 min er satt over på operatør</t>
        </r>
      </text>
    </comment>
    <comment ref="AG361" authorId="2" shapeId="0" xr:uid="{00000000-0006-0000-0000-0000CC010000}">
      <text>
        <r>
          <rPr>
            <b/>
            <sz val="9"/>
            <color indexed="81"/>
            <rFont val="Tahoma"/>
            <family val="2"/>
          </rPr>
          <t>Jensen, Ulf:</t>
        </r>
        <r>
          <rPr>
            <sz val="9"/>
            <color indexed="81"/>
            <rFont val="Tahoma"/>
            <family val="2"/>
          </rPr>
          <t xml:space="preserve">
Utsatt oppstart på riggene pgs fiskerester i B101 slik at hele riggen + c-flow rommet var tett. Måtte stake og åpne alt av luker for å spyle/vaske.
UJ: Disse 60 min er ikke teknisk svikt i utstyr. Disse 60 min er satt over på operatør</t>
        </r>
      </text>
    </comment>
    <comment ref="AI361" authorId="1" shapeId="0" xr:uid="{00000000-0006-0000-0000-0000CD010000}">
      <text>
        <r>
          <rPr>
            <b/>
            <sz val="9"/>
            <color indexed="81"/>
            <rFont val="Tahoma"/>
            <family val="2"/>
          </rPr>
          <t>Jørgensen, Kim Inge:</t>
        </r>
        <r>
          <rPr>
            <sz val="9"/>
            <color indexed="81"/>
            <rFont val="Tahoma"/>
            <family val="2"/>
          </rPr>
          <t xml:space="preserve">
823. skifte reim 10 min</t>
        </r>
      </text>
    </comment>
    <comment ref="AY361" authorId="1" shapeId="0" xr:uid="{00000000-0006-0000-0000-0000CE010000}">
      <text>
        <r>
          <rPr>
            <b/>
            <sz val="9"/>
            <color indexed="81"/>
            <rFont val="Tahoma"/>
            <family val="2"/>
          </rPr>
          <t>Jørgensen, Kim Inge:</t>
        </r>
        <r>
          <rPr>
            <sz val="9"/>
            <color indexed="81"/>
            <rFont val="Tahoma"/>
            <family val="2"/>
          </rPr>
          <t xml:space="preserve">
Sikkerhetsbryter henger løs på band etter H2</t>
        </r>
      </text>
    </comment>
    <comment ref="BD361" authorId="2" shapeId="0" xr:uid="{00000000-0006-0000-0000-0000CF010000}">
      <text>
        <r>
          <rPr>
            <b/>
            <sz val="9"/>
            <color indexed="81"/>
            <rFont val="Tahoma"/>
            <family val="2"/>
          </rPr>
          <t>Jensen, Ulf:</t>
        </r>
        <r>
          <rPr>
            <sz val="9"/>
            <color indexed="81"/>
            <rFont val="Tahoma"/>
            <family val="2"/>
          </rPr>
          <t xml:space="preserve">
Utsatt oppstart på riggene pgs fiskerester i B101 slik at hele riggen + c-flow rommet var tett. Måtte stake og åpne alt av luker for å spyle/vaske.
UJ: Disse 2 x 60 min (60 min pr rigg) er ikke teknisk svikt i utstyr. Disse 60 min er satt over på operatør</t>
        </r>
      </text>
    </comment>
    <comment ref="R362" authorId="1" shapeId="0" xr:uid="{00000000-0006-0000-0000-0000D0010000}">
      <text>
        <r>
          <rPr>
            <b/>
            <sz val="9"/>
            <color indexed="81"/>
            <rFont val="Tahoma"/>
            <family val="2"/>
          </rPr>
          <t>Jørgensen, Kim Inge:</t>
        </r>
        <r>
          <rPr>
            <sz val="9"/>
            <color indexed="81"/>
            <rFont val="Tahoma"/>
            <family val="2"/>
          </rPr>
          <t xml:space="preserve">
band til manuell stoppet. Gikk over med fisk.</t>
        </r>
      </text>
    </comment>
    <comment ref="AC362" authorId="1" shapeId="0" xr:uid="{00000000-0006-0000-0000-0000D1010000}">
      <text>
        <r>
          <rPr>
            <b/>
            <sz val="9"/>
            <color indexed="81"/>
            <rFont val="Tahoma"/>
            <family val="2"/>
          </rPr>
          <t>Jørgensen, Kim Inge:</t>
        </r>
        <r>
          <rPr>
            <sz val="9"/>
            <color indexed="81"/>
            <rFont val="Tahoma"/>
            <family val="2"/>
          </rPr>
          <t xml:space="preserve">
2 nedløp stod. Ble snitt på 135 fisk i buret.</t>
        </r>
      </text>
    </comment>
    <comment ref="AH362" authorId="1" shapeId="0" xr:uid="{00000000-0006-0000-0000-0000D2010000}">
      <text>
        <r>
          <rPr>
            <b/>
            <sz val="9"/>
            <color indexed="81"/>
            <rFont val="Tahoma"/>
            <family val="2"/>
          </rPr>
          <t>Jørgensen, Kim Inge:</t>
        </r>
        <r>
          <rPr>
            <sz val="9"/>
            <color indexed="81"/>
            <rFont val="Tahoma"/>
            <family val="2"/>
          </rPr>
          <t xml:space="preserve">
2 nedløp stod til tider og gikk på halv fem. Fikk ikke tak i tek.</t>
        </r>
      </text>
    </comment>
    <comment ref="AI362" authorId="1" shapeId="0" xr:uid="{00000000-0006-0000-0000-0000D3010000}">
      <text>
        <r>
          <rPr>
            <b/>
            <sz val="9"/>
            <color indexed="81"/>
            <rFont val="Tahoma"/>
            <family val="2"/>
          </rPr>
          <t>Jørgensen, Kim Inge:</t>
        </r>
        <r>
          <rPr>
            <sz val="9"/>
            <color indexed="81"/>
            <rFont val="Tahoma"/>
            <family val="2"/>
          </rPr>
          <t xml:space="preserve">
kom mye feilskjær.</t>
        </r>
      </text>
    </comment>
    <comment ref="AJ362" authorId="1" shapeId="0" xr:uid="{00000000-0006-0000-0000-0000D4010000}">
      <text>
        <r>
          <rPr>
            <b/>
            <sz val="9"/>
            <color indexed="81"/>
            <rFont val="Tahoma"/>
            <family val="2"/>
          </rPr>
          <t>Jørgensen, Kim Inge:  
prismer stod feil. Fisk ble dratt ut av haleklemmer.</t>
        </r>
      </text>
    </comment>
    <comment ref="AK362" authorId="1" shapeId="0" xr:uid="{00000000-0006-0000-0000-0000D5010000}">
      <text>
        <r>
          <rPr>
            <b/>
            <sz val="9"/>
            <color indexed="81"/>
            <rFont val="Tahoma"/>
            <family val="2"/>
          </rPr>
          <t>Jørgensen, Kim Inge:</t>
        </r>
        <r>
          <rPr>
            <sz val="9"/>
            <color indexed="81"/>
            <rFont val="Tahoma"/>
            <family val="2"/>
          </rPr>
          <t xml:space="preserve">
haleklemme stod åpen.</t>
        </r>
      </text>
    </comment>
    <comment ref="AL362" authorId="1" shapeId="0" xr:uid="{00000000-0006-0000-0000-0000D6010000}">
      <text>
        <r>
          <rPr>
            <b/>
            <sz val="9"/>
            <color indexed="81"/>
            <rFont val="Tahoma"/>
            <family val="2"/>
          </rPr>
          <t>Jørgensen, Kim Inge:</t>
        </r>
        <r>
          <rPr>
            <sz val="9"/>
            <color indexed="81"/>
            <rFont val="Tahoma"/>
            <family val="2"/>
          </rPr>
          <t xml:space="preserve">
Maskinen helt bortstilt. Slitt med usløyd, feilskjær, stikkelbom etc etc.. Hvorfor stille bort alle brytere ?</t>
        </r>
      </text>
    </comment>
    <comment ref="AY362" authorId="1" shapeId="0" xr:uid="{00000000-0006-0000-0000-0000D7010000}">
      <text>
        <r>
          <rPr>
            <b/>
            <sz val="9"/>
            <color indexed="81"/>
            <rFont val="Tahoma"/>
            <family val="2"/>
          </rPr>
          <t>Jørgensen, Kim Inge:</t>
        </r>
        <r>
          <rPr>
            <sz val="9"/>
            <color indexed="81"/>
            <rFont val="Tahoma"/>
            <family val="2"/>
          </rPr>
          <t xml:space="preserve">
band til manuell stoppet 2 ganger</t>
        </r>
      </text>
    </comment>
    <comment ref="AN363" authorId="1" shapeId="0" xr:uid="{00000000-0006-0000-0000-0000D8010000}">
      <text>
        <r>
          <rPr>
            <b/>
            <sz val="9"/>
            <color indexed="81"/>
            <rFont val="Tahoma"/>
            <family val="2"/>
          </rPr>
          <t>Jørgensen, Kim Inge:</t>
        </r>
        <r>
          <rPr>
            <sz val="9"/>
            <color indexed="81"/>
            <rFont val="Tahoma"/>
            <family val="2"/>
          </rPr>
          <t xml:space="preserve">
Mye fisk dratt ut av haleklemme</t>
        </r>
      </text>
    </comment>
    <comment ref="AQ363" authorId="1" shapeId="0" xr:uid="{00000000-0006-0000-0000-0000D9010000}">
      <text>
        <r>
          <rPr>
            <b/>
            <sz val="9"/>
            <color indexed="81"/>
            <rFont val="Tahoma"/>
            <family val="2"/>
          </rPr>
          <t>Jørgensen, Kim Inge:</t>
        </r>
        <r>
          <rPr>
            <sz val="9"/>
            <color indexed="81"/>
            <rFont val="Tahoma"/>
            <family val="2"/>
          </rPr>
          <t xml:space="preserve">
Bin 71 skada, set to fault</t>
        </r>
      </text>
    </comment>
    <comment ref="AY363" authorId="1" shapeId="0" xr:uid="{00000000-0006-0000-0000-0000DA010000}">
      <text>
        <r>
          <rPr>
            <b/>
            <sz val="9"/>
            <color indexed="81"/>
            <rFont val="Tahoma"/>
            <family val="2"/>
          </rPr>
          <t>Jørgensen, Kim Inge:</t>
        </r>
        <r>
          <rPr>
            <sz val="9"/>
            <color indexed="81"/>
            <rFont val="Tahoma"/>
            <family val="2"/>
          </rPr>
          <t xml:space="preserve">
Band til manuell stoppet. Byttet motor</t>
        </r>
      </text>
    </comment>
    <comment ref="AK364" authorId="1" shapeId="0" xr:uid="{00000000-0006-0000-0000-0000DB010000}">
      <text>
        <r>
          <rPr>
            <b/>
            <sz val="9"/>
            <color indexed="81"/>
            <rFont val="Tahoma"/>
            <family val="2"/>
          </rPr>
          <t>Jørgensen, Kim Inge:</t>
        </r>
        <r>
          <rPr>
            <sz val="9"/>
            <color indexed="81"/>
            <rFont val="Tahoma"/>
            <family val="2"/>
          </rPr>
          <t xml:space="preserve">
Luftslange av</t>
        </r>
      </text>
    </comment>
    <comment ref="AQ364" authorId="1" shapeId="0" xr:uid="{00000000-0006-0000-0000-0000DC010000}">
      <text>
        <r>
          <rPr>
            <b/>
            <sz val="9"/>
            <color indexed="81"/>
            <rFont val="Tahoma"/>
            <family val="2"/>
          </rPr>
          <t>Jørgensen, Kim Inge:</t>
        </r>
        <r>
          <rPr>
            <sz val="9"/>
            <color indexed="81"/>
            <rFont val="Tahoma"/>
            <family val="2"/>
          </rPr>
          <t xml:space="preserve">
nødstopp? 3 min
sensor i tuller 40 min</t>
        </r>
      </text>
    </comment>
    <comment ref="AY364" authorId="1" shapeId="0" xr:uid="{00000000-0006-0000-0000-0000DD010000}">
      <text>
        <r>
          <rPr>
            <b/>
            <sz val="9"/>
            <color indexed="81"/>
            <rFont val="Tahoma"/>
            <family val="2"/>
          </rPr>
          <t>Jørgensen, Kim Inge:</t>
        </r>
        <r>
          <rPr>
            <sz val="9"/>
            <color indexed="81"/>
            <rFont val="Tahoma"/>
            <family val="2"/>
          </rPr>
          <t xml:space="preserve">
H3 står fast
UJ: Dette skyltes en spylespiss som kilte seg. Dette er ikke en teknisk feil, men operatør feil. Disse 90 min settes til operatør feil
</t>
        </r>
      </text>
    </comment>
    <comment ref="BD364" authorId="2" shapeId="0" xr:uid="{00000000-0006-0000-0000-0000DE010000}">
      <text>
        <r>
          <rPr>
            <b/>
            <sz val="9"/>
            <color indexed="81"/>
            <rFont val="Tahoma"/>
            <family val="2"/>
          </rPr>
          <t>Jensen, Ulf:</t>
        </r>
        <r>
          <rPr>
            <sz val="9"/>
            <color indexed="81"/>
            <rFont val="Tahoma"/>
            <family val="2"/>
          </rPr>
          <t xml:space="preserve">
H3 står fast som følge av at renhold har avglemt en spylespiss
</t>
        </r>
      </text>
    </comment>
    <comment ref="A366" authorId="1" shapeId="0" xr:uid="{00000000-0006-0000-0000-0000DF010000}">
      <text>
        <r>
          <rPr>
            <b/>
            <sz val="9"/>
            <color indexed="81"/>
            <rFont val="Tahoma"/>
            <family val="2"/>
          </rPr>
          <t>Jørgensen, Kim Inge:</t>
        </r>
        <r>
          <rPr>
            <sz val="9"/>
            <color indexed="81"/>
            <rFont val="Tahoma"/>
            <family val="2"/>
          </rPr>
          <t xml:space="preserve">
Bløt/slapp  i dag også. Men ikke like mye som i går ( valøyan 12) men vi har ett stort antall dødfisk i dag, finner mye på slakteriet.</t>
        </r>
      </text>
    </comment>
    <comment ref="I366" authorId="1" shapeId="0" xr:uid="{00000000-0006-0000-0000-0000E0010000}">
      <text>
        <r>
          <rPr>
            <b/>
            <sz val="9"/>
            <color indexed="81"/>
            <rFont val="Tahoma"/>
            <family val="2"/>
          </rPr>
          <t>Jørgensen, Kim Inge:</t>
        </r>
        <r>
          <rPr>
            <sz val="9"/>
            <color indexed="81"/>
            <rFont val="Tahoma"/>
            <family val="2"/>
          </rPr>
          <t xml:space="preserve">
Problem slisken, overfylte bur. Rant over 5 på H2.</t>
        </r>
      </text>
    </comment>
    <comment ref="U366" authorId="1" shapeId="0" xr:uid="{00000000-0006-0000-0000-0000E1010000}">
      <text>
        <r>
          <rPr>
            <b/>
            <sz val="9"/>
            <color indexed="81"/>
            <rFont val="Tahoma"/>
            <family val="2"/>
          </rPr>
          <t>Jørgensen, Kim Inge:</t>
        </r>
        <r>
          <rPr>
            <sz val="9"/>
            <color indexed="81"/>
            <rFont val="Tahoma"/>
            <family val="2"/>
          </rPr>
          <t xml:space="preserve">
Krasj under dropp ( pga ølve L2) lagde 3 gulv</t>
        </r>
      </text>
    </comment>
    <comment ref="AG366" authorId="1" shapeId="0" xr:uid="{00000000-0006-0000-0000-0000E2010000}">
      <text>
        <r>
          <rPr>
            <b/>
            <sz val="9"/>
            <color indexed="81"/>
            <rFont val="Tahoma"/>
            <family val="2"/>
          </rPr>
          <t>Jørgensen, Kim Inge:</t>
        </r>
        <r>
          <rPr>
            <sz val="9"/>
            <color indexed="81"/>
            <rFont val="Tahoma"/>
            <family val="2"/>
          </rPr>
          <t xml:space="preserve">
R2N4 trigger fitting byttet.</t>
        </r>
      </text>
    </comment>
    <comment ref="AH366" authorId="1" shapeId="0" xr:uid="{00000000-0006-0000-0000-0000E3010000}">
      <text>
        <r>
          <rPr>
            <b/>
            <sz val="9"/>
            <color indexed="81"/>
            <rFont val="Tahoma"/>
            <family val="2"/>
          </rPr>
          <t>Jørgensen, Kim Inge:</t>
        </r>
        <r>
          <rPr>
            <sz val="9"/>
            <color indexed="81"/>
            <rFont val="Tahoma"/>
            <family val="2"/>
          </rPr>
          <t xml:space="preserve">
Sliter med dårlige nedløp fra morgenen. Levende fisk i H1-H2 og manuell bordet..</t>
        </r>
      </text>
    </comment>
    <comment ref="AJ366" authorId="1" shapeId="0" xr:uid="{00000000-0006-0000-0000-0000E4010000}">
      <text>
        <r>
          <rPr>
            <b/>
            <sz val="9"/>
            <color indexed="81"/>
            <rFont val="Tahoma"/>
            <family val="2"/>
          </rPr>
          <t>Jørgensen, Kim Inge:</t>
        </r>
        <r>
          <rPr>
            <sz val="9"/>
            <color indexed="81"/>
            <rFont val="Tahoma"/>
            <family val="2"/>
          </rPr>
          <t xml:space="preserve">
Hovedsug byttet</t>
        </r>
      </text>
    </comment>
    <comment ref="AL366" authorId="1" shapeId="0" xr:uid="{00000000-0006-0000-0000-0000E5010000}">
      <text>
        <r>
          <rPr>
            <b/>
            <sz val="9"/>
            <color indexed="81"/>
            <rFont val="Tahoma"/>
            <family val="2"/>
          </rPr>
          <t>Jørgensen, Kim Inge:</t>
        </r>
        <r>
          <rPr>
            <sz val="9"/>
            <color indexed="81"/>
            <rFont val="Tahoma"/>
            <family val="2"/>
          </rPr>
          <t xml:space="preserve">
Hovedsug byttet.</t>
        </r>
      </text>
    </comment>
    <comment ref="AM366" authorId="1" shapeId="0" xr:uid="{00000000-0006-0000-0000-0000E6010000}">
      <text>
        <r>
          <rPr>
            <b/>
            <sz val="9"/>
            <color indexed="81"/>
            <rFont val="Tahoma"/>
            <family val="2"/>
          </rPr>
          <t>Jørgensen, Kim Inge:</t>
        </r>
        <r>
          <rPr>
            <sz val="9"/>
            <color indexed="81"/>
            <rFont val="Tahoma"/>
            <family val="2"/>
          </rPr>
          <t xml:space="preserve">
Vannslange knuro. Defekt 5 min
skiftet sensor knuro. 10 min</t>
        </r>
      </text>
    </comment>
    <comment ref="AN366" authorId="1" shapeId="0" xr:uid="{00000000-0006-0000-0000-0000E7010000}">
      <text>
        <r>
          <rPr>
            <b/>
            <sz val="9"/>
            <color indexed="81"/>
            <rFont val="Tahoma"/>
            <family val="2"/>
          </rPr>
          <t>Jørgensen, Kim Inge:</t>
        </r>
        <r>
          <rPr>
            <sz val="9"/>
            <color indexed="81"/>
            <rFont val="Tahoma"/>
            <family val="2"/>
          </rPr>
          <t xml:space="preserve">
Hovedsug byttet.</t>
        </r>
      </text>
    </comment>
    <comment ref="AR366" authorId="1" shapeId="0" xr:uid="{00000000-0006-0000-0000-0000E9010000}">
      <text>
        <r>
          <rPr>
            <b/>
            <sz val="9"/>
            <color indexed="81"/>
            <rFont val="Tahoma"/>
            <family val="2"/>
          </rPr>
          <t>Jørgensen, Kim Inge:</t>
        </r>
        <r>
          <rPr>
            <sz val="9"/>
            <color indexed="81"/>
            <rFont val="Tahoma"/>
            <family val="2"/>
          </rPr>
          <t xml:space="preserve">
Scannere løs</t>
        </r>
      </text>
    </comment>
    <comment ref="AV366" authorId="1" shapeId="0" xr:uid="{00000000-0006-0000-0000-0000E8010000}">
      <text>
        <r>
          <rPr>
            <b/>
            <sz val="9"/>
            <color indexed="81"/>
            <rFont val="Tahoma"/>
            <family val="2"/>
          </rPr>
          <t>Jørgensen, Kim Inge:</t>
        </r>
        <r>
          <rPr>
            <sz val="9"/>
            <color indexed="81"/>
            <rFont val="Tahoma"/>
            <family val="2"/>
          </rPr>
          <t xml:space="preserve">
Sensor heis. Står å blinker..</t>
        </r>
      </text>
    </comment>
    <comment ref="AY366" authorId="1" shapeId="0" xr:uid="{00000000-0006-0000-0000-0000EA010000}">
      <text>
        <r>
          <rPr>
            <b/>
            <sz val="9"/>
            <color indexed="81"/>
            <rFont val="Tahoma"/>
            <family val="2"/>
          </rPr>
          <t>Jørgensen, Kim Inge:</t>
        </r>
        <r>
          <rPr>
            <sz val="9"/>
            <color indexed="81"/>
            <rFont val="Tahoma"/>
            <family val="2"/>
          </rPr>
          <t xml:space="preserve">
Slissekniven går ikke som den skal. Overfylte bur og 5 gulvfisk.. 20 min tapt pga lite fisk i H1.  
Manuell ventil H3 stengt.  
Oversvømmelse c-flow rommet. Skjer for ofte..
Scannere på manuell vekt virker ikke..
Sikkerhetsbryter el bedøvere slått av..
35 min stopp pga overfylte tanker ute. vacuum slått av. begynne å fylle H3 grader etc på nytt</t>
        </r>
      </text>
    </comment>
    <comment ref="A367" authorId="1" shapeId="0" xr:uid="{00000000-0006-0000-0000-0000EB010000}">
      <text>
        <r>
          <rPr>
            <b/>
            <sz val="9"/>
            <color indexed="81"/>
            <rFont val="Tahoma"/>
            <family val="2"/>
          </rPr>
          <t>Jørgensen, Kim Inge:</t>
        </r>
        <r>
          <rPr>
            <sz val="9"/>
            <color indexed="81"/>
            <rFont val="Tahoma"/>
            <family val="2"/>
          </rPr>
          <t xml:space="preserve">
RSW 3 slått av.ok 0630 varmt vann fylt i H3 + bulk
</t>
        </r>
      </text>
    </comment>
    <comment ref="U367" authorId="1" shapeId="0" xr:uid="{00000000-0006-0000-0000-0000EC010000}">
      <text>
        <r>
          <rPr>
            <b/>
            <sz val="9"/>
            <color indexed="81"/>
            <rFont val="Tahoma"/>
            <family val="2"/>
          </rPr>
          <t>Jørgensen, Kim Inge:</t>
        </r>
        <r>
          <rPr>
            <sz val="9"/>
            <color indexed="81"/>
            <rFont val="Tahoma"/>
            <family val="2"/>
          </rPr>
          <t xml:space="preserve">
Mange overfylte kasser ( les grader) fisk falt i gulv</t>
        </r>
      </text>
    </comment>
    <comment ref="V367" authorId="1" shapeId="0" xr:uid="{00000000-0006-0000-0000-0000ED010000}">
      <text>
        <r>
          <rPr>
            <b/>
            <sz val="9"/>
            <color indexed="81"/>
            <rFont val="Tahoma"/>
            <family val="2"/>
          </rPr>
          <t>Jørgensen, Kim InKa
kassestopper + vekt. Overfylte kasser les Grader</t>
        </r>
      </text>
    </comment>
    <comment ref="AK367" authorId="1" shapeId="0" xr:uid="{00000000-0006-0000-0000-0000EE010000}">
      <text>
        <r>
          <rPr>
            <b/>
            <sz val="9"/>
            <color indexed="81"/>
            <rFont val="Tahoma"/>
            <family val="2"/>
          </rPr>
          <t>Jørgensen, Kim Inge:</t>
        </r>
        <r>
          <rPr>
            <sz val="9"/>
            <color indexed="81"/>
            <rFont val="Tahoma"/>
            <family val="2"/>
          </rPr>
          <t xml:space="preserve">
Ileggsfjær byttet</t>
        </r>
      </text>
    </comment>
    <comment ref="AN367" authorId="1" shapeId="0" xr:uid="{00000000-0006-0000-0000-0000EF010000}">
      <text>
        <r>
          <rPr>
            <b/>
            <sz val="9"/>
            <color indexed="81"/>
            <rFont val="Tahoma"/>
            <family val="2"/>
          </rPr>
          <t>Jørgensen, Kim Inge:</t>
        </r>
        <r>
          <rPr>
            <sz val="9"/>
            <color indexed="81"/>
            <rFont val="Tahoma"/>
            <family val="2"/>
          </rPr>
          <t xml:space="preserve">
Hovedsug byttet. 5 min</t>
        </r>
      </text>
    </comment>
    <comment ref="AQ367" authorId="1" shapeId="0" xr:uid="{00000000-0006-0000-0000-0000F2010000}">
      <text>
        <r>
          <rPr>
            <b/>
            <sz val="9"/>
            <color indexed="81"/>
            <rFont val="Tahoma"/>
            <family val="2"/>
          </rPr>
          <t>Jørgensen, Kim Inge:</t>
        </r>
        <r>
          <rPr>
            <sz val="9"/>
            <color indexed="81"/>
            <rFont val="Tahoma"/>
            <family val="2"/>
          </rPr>
          <t xml:space="preserve">
Buffer 22 stoppet da den sluttet å virke. Den fylte seg opp o lagde mange overfylte kasser/error</t>
        </r>
      </text>
    </comment>
    <comment ref="AU367" authorId="1" shapeId="0" xr:uid="{00000000-0006-0000-0000-0000F0010000}">
      <text>
        <r>
          <rPr>
            <b/>
            <sz val="9"/>
            <color indexed="81"/>
            <rFont val="Tahoma"/>
            <family val="2"/>
          </rPr>
          <t>Jørgensen, Kim Inge:kasseband før nedstabler sporet av.</t>
        </r>
      </text>
    </comment>
    <comment ref="AV367" authorId="1" shapeId="0" xr:uid="{00000000-0006-0000-0000-0000F1010000}">
      <text>
        <r>
          <rPr>
            <b/>
            <sz val="9"/>
            <color indexed="81"/>
            <rFont val="Tahoma"/>
            <family val="2"/>
          </rPr>
          <t>Jørgensen, Kim Inge:</t>
        </r>
        <r>
          <rPr>
            <sz val="9"/>
            <color indexed="81"/>
            <rFont val="Tahoma"/>
            <family val="2"/>
          </rPr>
          <t xml:space="preserve">
Nedstabler løfter stablene slik at de går opp i taket før den begynner å gå ned igjen..2 gang i dag + 2 gang i går.</t>
        </r>
      </text>
    </comment>
    <comment ref="AY367" authorId="1" shapeId="0" xr:uid="{00000000-0006-0000-0000-0000F3010000}">
      <text>
        <r>
          <rPr>
            <b/>
            <sz val="9"/>
            <color indexed="81"/>
            <rFont val="Tahoma"/>
            <family val="2"/>
          </rPr>
          <t>Jørgensen, Kim Inge:</t>
        </r>
        <r>
          <rPr>
            <sz val="9"/>
            <color indexed="81"/>
            <rFont val="Tahoma"/>
            <family val="2"/>
          </rPr>
          <t xml:space="preserve">
Vacuum slår seg av. Gikk godt de gangene vi ble varlset først..
H1 stopp ( motorvern) ble 5 nullbur i H2. 10 min venting på fisk</t>
        </r>
      </text>
    </comment>
    <comment ref="G368" authorId="1" shapeId="0" xr:uid="{00000000-0006-0000-0000-0000F4010000}">
      <text>
        <r>
          <rPr>
            <b/>
            <sz val="9"/>
            <color indexed="81"/>
            <rFont val="Tahoma"/>
            <family val="2"/>
          </rPr>
          <t>Jørgensen, Kim Inge:</t>
        </r>
        <r>
          <rPr>
            <sz val="9"/>
            <color indexed="81"/>
            <rFont val="Tahoma"/>
            <family val="2"/>
          </rPr>
          <t xml:space="preserve">
Redusert til 37.000 pga strømblink som lagde 1 time stopp ( tar lang tid å starte opp alt..</t>
        </r>
      </text>
    </comment>
    <comment ref="AF368" authorId="1" shapeId="0" xr:uid="{00000000-0006-0000-0000-0000F5010000}">
      <text>
        <r>
          <rPr>
            <b/>
            <sz val="9"/>
            <color indexed="81"/>
            <rFont val="Tahoma"/>
            <family val="2"/>
          </rPr>
          <t>Jørgensen, Kim Inge:</t>
        </r>
        <r>
          <rPr>
            <sz val="9"/>
            <color indexed="81"/>
            <rFont val="Tahoma"/>
            <family val="2"/>
          </rPr>
          <t xml:space="preserve">
3 nedløp står på riggen fra miorgenen.. Est ca stopptid
UJ: Disse 5 min er satt til 0 og flyttet til bløggerigg nedløp</t>
        </r>
      </text>
    </comment>
    <comment ref="AH368" authorId="2" shapeId="0" xr:uid="{00000000-0006-0000-0000-0000F6010000}">
      <text>
        <r>
          <rPr>
            <b/>
            <sz val="9"/>
            <color indexed="81"/>
            <rFont val="Tahoma"/>
            <family val="2"/>
          </rPr>
          <t>Jensen, Ulf:</t>
        </r>
        <r>
          <rPr>
            <sz val="9"/>
            <color indexed="81"/>
            <rFont val="Tahoma"/>
            <family val="2"/>
          </rPr>
          <t xml:space="preserve">
3 nedløp står på riggen fra miorgenen.. Est ca stopptid</t>
        </r>
      </text>
    </comment>
    <comment ref="AL368" authorId="1" shapeId="0" xr:uid="{00000000-0006-0000-0000-0000F7010000}">
      <text>
        <r>
          <rPr>
            <b/>
            <sz val="9"/>
            <color indexed="81"/>
            <rFont val="Tahoma"/>
            <family val="2"/>
          </rPr>
          <t>Jørgensen, Kim Inge:</t>
        </r>
        <r>
          <rPr>
            <sz val="9"/>
            <color indexed="81"/>
            <rFont val="Tahoma"/>
            <family val="2"/>
          </rPr>
          <t xml:space="preserve">
Reim gikk av. Stopp 16 min
50 min stopp da knuro fest revnet i 2..</t>
        </r>
      </text>
    </comment>
    <comment ref="AQ368" authorId="1" shapeId="0" xr:uid="{00000000-0006-0000-0000-0000F9010000}">
      <text>
        <r>
          <rPr>
            <b/>
            <sz val="9"/>
            <color indexed="81"/>
            <rFont val="Tahoma"/>
            <family val="2"/>
          </rPr>
          <t>Jørgensen, Kim Inge:</t>
        </r>
        <r>
          <rPr>
            <sz val="9"/>
            <color indexed="81"/>
            <rFont val="Tahoma"/>
            <family val="2"/>
          </rPr>
          <t xml:space="preserve">
Band til grad stasjon 1 sporet av og miste bange deler. Stopp 20 min( halv fart) = 10 min full stopp</t>
        </r>
      </text>
    </comment>
    <comment ref="AW368" authorId="1" shapeId="0" xr:uid="{00000000-0006-0000-0000-0000F8010000}">
      <text>
        <r>
          <rPr>
            <b/>
            <sz val="9"/>
            <color indexed="81"/>
            <rFont val="Tahoma"/>
            <family val="2"/>
          </rPr>
          <t>Jørgensen, Kim Inge:</t>
        </r>
        <r>
          <rPr>
            <sz val="9"/>
            <color indexed="81"/>
            <rFont val="Tahoma"/>
            <family val="2"/>
          </rPr>
          <t xml:space="preserve">
Luftlekkasje på arm.</t>
        </r>
      </text>
    </comment>
    <comment ref="AY368" authorId="1" shapeId="0" xr:uid="{00000000-0006-0000-0000-0000FA010000}">
      <text>
        <r>
          <rPr>
            <b/>
            <sz val="9"/>
            <color indexed="81"/>
            <rFont val="Tahoma"/>
            <family val="2"/>
          </rPr>
          <t>Jørgensen, Kim Inge:</t>
        </r>
        <r>
          <rPr>
            <sz val="9"/>
            <color indexed="81"/>
            <rFont val="Tahoma"/>
            <family val="2"/>
          </rPr>
          <t xml:space="preserve">
5 min strømblink. Ble 1 time full stopp før alt var oppe å gikk. Spess kjøla, vacuum og bløgg( pumpa) som ble hengende igjen .
H3 start fylling 0635-
UJ: Disse 60 min er satt til 0 og flyttet til strømbrudd
</t>
        </r>
      </text>
    </comment>
    <comment ref="AZ368" authorId="2" shapeId="0" xr:uid="{00000000-0006-0000-0000-0000FB010000}">
      <text>
        <r>
          <rPr>
            <b/>
            <sz val="9"/>
            <color indexed="81"/>
            <rFont val="Tahoma"/>
            <family val="2"/>
          </rPr>
          <t>Jensen, Ulf:</t>
        </r>
        <r>
          <rPr>
            <sz val="9"/>
            <color indexed="81"/>
            <rFont val="Tahoma"/>
            <family val="2"/>
          </rPr>
          <t xml:space="preserve">
Vacuum slår seg av. Gikk godt de gangene vi ble varlset først..
H1 stopp ( motorvern) ble 5 nullbur i H2. 10 min venting på fisk</t>
        </r>
      </text>
    </comment>
    <comment ref="G369" authorId="1" shapeId="0" xr:uid="{00000000-0006-0000-0000-0000FC010000}">
      <text>
        <r>
          <rPr>
            <b/>
            <sz val="9"/>
            <color indexed="81"/>
            <rFont val="Tahoma"/>
            <family val="2"/>
          </rPr>
          <t>Jørgensen, Kim Inge:</t>
        </r>
        <r>
          <rPr>
            <sz val="9"/>
            <color indexed="81"/>
            <rFont val="Tahoma"/>
            <family val="2"/>
          </rPr>
          <t xml:space="preserve">
Redusert til 24000 da fabrikken sto til 12.00.</t>
        </r>
      </text>
    </comment>
    <comment ref="S369" authorId="1" shapeId="0" xr:uid="{00000000-0006-0000-0000-0000FD010000}">
      <text>
        <r>
          <rPr>
            <b/>
            <sz val="9"/>
            <color indexed="81"/>
            <rFont val="Tahoma"/>
            <family val="2"/>
          </rPr>
          <t>Jørgensen, Kim Inge:</t>
        </r>
        <r>
          <rPr>
            <sz val="9"/>
            <color indexed="81"/>
            <rFont val="Tahoma"/>
            <family val="2"/>
          </rPr>
          <t xml:space="preserve">
Rant over fisk fra Fiskfordeler/H3 da Grader stoppet på auto stopp fra morgenen. Dette gjorde at alle band til og fra grader også stoppet.</t>
        </r>
      </text>
    </comment>
    <comment ref="AQ369" authorId="1" shapeId="0" xr:uid="{00000000-0006-0000-0000-0000FF010000}">
      <text>
        <r>
          <rPr>
            <b/>
            <sz val="9"/>
            <color indexed="81"/>
            <rFont val="Tahoma"/>
            <family val="2"/>
          </rPr>
          <t>Jørgensen, Kim Inge:</t>
        </r>
        <r>
          <rPr>
            <sz val="9"/>
            <color indexed="81"/>
            <rFont val="Tahoma"/>
            <family val="2"/>
          </rPr>
          <t xml:space="preserve">
grader stopper på auto stopp.
Fikk ikke inn ordrer</t>
        </r>
      </text>
    </comment>
    <comment ref="AV369" authorId="1" shapeId="0" xr:uid="{00000000-0006-0000-0000-0000FE010000}">
      <text>
        <r>
          <rPr>
            <b/>
            <sz val="9"/>
            <color indexed="81"/>
            <rFont val="Tahoma"/>
            <family val="2"/>
          </rPr>
          <t>Jørgensen, Kim Inge:</t>
        </r>
        <r>
          <rPr>
            <sz val="9"/>
            <color indexed="81"/>
            <rFont val="Tahoma"/>
            <family val="2"/>
          </rPr>
          <t xml:space="preserve">
band før nedstabler.</t>
        </r>
      </text>
    </comment>
    <comment ref="AY369" authorId="1" shapeId="0" xr:uid="{00000000-0006-0000-0000-000000020000}">
      <text>
        <r>
          <rPr>
            <b/>
            <sz val="9"/>
            <color indexed="81"/>
            <rFont val="Tahoma"/>
            <family val="2"/>
          </rPr>
          <t>Jørgensen, Kim Inge:</t>
        </r>
        <r>
          <rPr>
            <sz val="9"/>
            <color indexed="81"/>
            <rFont val="Tahoma"/>
            <family val="2"/>
          </rPr>
          <t xml:space="preserve">
ventil h3 ikke åpnet.
Rsw3 stoppet
flere band ikke satt på skikkelig</t>
        </r>
      </text>
    </comment>
    <comment ref="BG369" authorId="1" shapeId="0" xr:uid="{00000000-0006-0000-0000-000001020000}">
      <text>
        <r>
          <rPr>
            <b/>
            <sz val="9"/>
            <color indexed="81"/>
            <rFont val="Tahoma"/>
            <family val="2"/>
          </rPr>
          <t>Jørgensen, Kim Inge:</t>
        </r>
        <r>
          <rPr>
            <sz val="9"/>
            <color indexed="81"/>
            <rFont val="Tahoma"/>
            <family val="2"/>
          </rPr>
          <t xml:space="preserve">
it hadde oppgradering i helga. Dette var ikke graderen intressert i.</t>
        </r>
      </text>
    </comment>
    <comment ref="A370" authorId="1" shapeId="0" xr:uid="{00000000-0006-0000-0000-000002020000}">
      <text>
        <r>
          <rPr>
            <b/>
            <sz val="9"/>
            <color indexed="81"/>
            <rFont val="Tahoma"/>
            <family val="2"/>
          </rPr>
          <t>Jørgensen, Kim Inge:</t>
        </r>
        <r>
          <rPr>
            <sz val="9"/>
            <color indexed="81"/>
            <rFont val="Tahoma"/>
            <family val="2"/>
          </rPr>
          <t xml:space="preserve">
Vaskere seint ferdig. Ut fra slakt 06:40
</t>
        </r>
      </text>
    </comment>
    <comment ref="T370" authorId="1" shapeId="0" xr:uid="{00000000-0006-0000-0000-000003020000}">
      <text>
        <r>
          <rPr>
            <b/>
            <sz val="9"/>
            <color indexed="81"/>
            <rFont val="Tahoma"/>
            <family val="2"/>
          </rPr>
          <t>Jørgensen, Kim Inge:</t>
        </r>
        <r>
          <rPr>
            <sz val="9"/>
            <color indexed="81"/>
            <rFont val="Tahoma"/>
            <family val="2"/>
          </rPr>
          <t xml:space="preserve">
fikk for mye fisk</t>
        </r>
      </text>
    </comment>
    <comment ref="U370" authorId="1" shapeId="0" xr:uid="{00000000-0006-0000-0000-000004020000}">
      <text>
        <r>
          <rPr>
            <b/>
            <sz val="9"/>
            <color indexed="81"/>
            <rFont val="Tahoma"/>
            <family val="2"/>
          </rPr>
          <t>Jørgensen, Kim Inge:</t>
        </r>
        <r>
          <rPr>
            <sz val="9"/>
            <color indexed="81"/>
            <rFont val="Tahoma"/>
            <family val="2"/>
          </rPr>
          <t xml:space="preserve">
overfylt dropp 2</t>
        </r>
      </text>
    </comment>
    <comment ref="V370" authorId="1" shapeId="0" xr:uid="{00000000-0006-0000-0000-000005020000}">
      <text>
        <r>
          <rPr>
            <b/>
            <sz val="9"/>
            <color indexed="81"/>
            <rFont val="Tahoma"/>
            <family val="2"/>
          </rPr>
          <t>Jørgensen, Kim Inge:</t>
        </r>
        <r>
          <rPr>
            <sz val="9"/>
            <color indexed="81"/>
            <rFont val="Tahoma"/>
            <family val="2"/>
          </rPr>
          <t xml:space="preserve">
kasse stopper</t>
        </r>
      </text>
    </comment>
    <comment ref="AH370" authorId="1" shapeId="0" xr:uid="{00000000-0006-0000-0000-000006020000}">
      <text>
        <r>
          <rPr>
            <b/>
            <sz val="9"/>
            <color indexed="81"/>
            <rFont val="Tahoma"/>
            <family val="2"/>
          </rPr>
          <t>Jørgensen, Kim Inge:</t>
        </r>
        <r>
          <rPr>
            <sz val="9"/>
            <color indexed="81"/>
            <rFont val="Tahoma"/>
            <family val="2"/>
          </rPr>
          <t xml:space="preserve">
Tek har blitt ringt opp pga noen nedløp i dag også. Setter kun en liten symbolsk stopptid</t>
        </r>
      </text>
    </comment>
    <comment ref="AL370" authorId="1" shapeId="0" xr:uid="{00000000-0006-0000-0000-000007020000}">
      <text>
        <r>
          <rPr>
            <b/>
            <sz val="9"/>
            <color indexed="81"/>
            <rFont val="Tahoma"/>
            <family val="2"/>
          </rPr>
          <t>Jørgensen, Kim Inge:</t>
        </r>
        <r>
          <rPr>
            <sz val="9"/>
            <color indexed="81"/>
            <rFont val="Tahoma"/>
            <family val="2"/>
          </rPr>
          <t xml:space="preserve">
Feilmeldinger på natt. I gang 07.03</t>
        </r>
      </text>
    </comment>
    <comment ref="AU370" authorId="1" shapeId="0" xr:uid="{00000000-0006-0000-0000-000008020000}">
      <text>
        <r>
          <rPr>
            <b/>
            <sz val="9"/>
            <color indexed="81"/>
            <rFont val="Tahoma"/>
            <family val="2"/>
          </rPr>
          <t>Jørgensen, Kim Inge:</t>
        </r>
        <r>
          <rPr>
            <sz val="9"/>
            <color indexed="81"/>
            <rFont val="Tahoma"/>
            <family val="2"/>
          </rPr>
          <t xml:space="preserve">
Par småkrasj
</t>
        </r>
      </text>
    </comment>
    <comment ref="AV370" authorId="1" shapeId="0" xr:uid="{00000000-0006-0000-0000-000009020000}">
      <text>
        <r>
          <rPr>
            <b/>
            <sz val="9"/>
            <color indexed="81"/>
            <rFont val="Tahoma"/>
            <family val="2"/>
          </rPr>
          <t>Jørgensen, Kim Inge:</t>
        </r>
        <r>
          <rPr>
            <sz val="9"/>
            <color indexed="81"/>
            <rFont val="Tahoma"/>
            <family val="2"/>
          </rPr>
          <t xml:space="preserve">
Nederste kasse blir knust/sprekker fra kassenedstableren.</t>
        </r>
      </text>
    </comment>
    <comment ref="AY370" authorId="1" shapeId="0" xr:uid="{00000000-0006-0000-0000-00000A020000}">
      <text>
        <r>
          <rPr>
            <b/>
            <sz val="9"/>
            <color indexed="81"/>
            <rFont val="Tahoma"/>
            <family val="2"/>
          </rPr>
          <t>Jørgensen, Kim Inge:</t>
        </r>
        <r>
          <rPr>
            <sz val="9"/>
            <color indexed="81"/>
            <rFont val="Tahoma"/>
            <family val="2"/>
          </rPr>
          <t xml:space="preserve">
Mye problem med kablere på stigeband etter sjekkvekt 2x stopp på 20 min = 20 min full stopp..
Kablere på band 2/innfeed B142. disse er løse. Må fikses..
Renna på c-flow overfylt igjen ! </t>
        </r>
      </text>
    </comment>
    <comment ref="A371" authorId="1" shapeId="0" xr:uid="{00000000-0006-0000-0000-00000B020000}">
      <text>
        <r>
          <rPr>
            <b/>
            <sz val="9"/>
            <color indexed="81"/>
            <rFont val="Tahoma"/>
            <family val="2"/>
          </rPr>
          <t>Jørgensen, Kim Inge:</t>
        </r>
        <r>
          <rPr>
            <sz val="9"/>
            <color indexed="81"/>
            <rFont val="Tahoma"/>
            <family val="2"/>
          </rPr>
          <t xml:space="preserve">
RSW 3 av. For høy temp i fisk fra morgenen. NB H1 og H2 var full og gikk på 105 min</t>
        </r>
      </text>
    </comment>
    <comment ref="AN371" authorId="1" shapeId="0" xr:uid="{00000000-0006-0000-0000-00000C020000}">
      <text>
        <r>
          <rPr>
            <b/>
            <sz val="9"/>
            <color indexed="81"/>
            <rFont val="Tahoma"/>
            <family val="2"/>
          </rPr>
          <t>Jørgensen, Kim Inge:</t>
        </r>
        <r>
          <rPr>
            <sz val="9"/>
            <color indexed="81"/>
            <rFont val="Tahoma"/>
            <family val="2"/>
          </rPr>
          <t xml:space="preserve">
Mye fisk dratt ut av haleklemma. Mye fisk i brya
</t>
        </r>
      </text>
    </comment>
    <comment ref="AR371" authorId="1" shapeId="0" xr:uid="{00000000-0006-0000-0000-000010020000}">
      <text>
        <r>
          <rPr>
            <b/>
            <sz val="9"/>
            <color indexed="81"/>
            <rFont val="Tahoma"/>
            <family val="2"/>
          </rPr>
          <t>Jørgensen, Kim Inge:</t>
        </r>
        <r>
          <rPr>
            <sz val="9"/>
            <color indexed="81"/>
            <rFont val="Tahoma"/>
            <family val="2"/>
          </rPr>
          <t xml:space="preserve">
Skanner løs. Ble festet.</t>
        </r>
      </text>
    </comment>
    <comment ref="AU371" authorId="1" shapeId="0" xr:uid="{00000000-0006-0000-0000-00000D020000}">
      <text>
        <r>
          <rPr>
            <b/>
            <sz val="9"/>
            <color indexed="81"/>
            <rFont val="Tahoma"/>
            <family val="2"/>
          </rPr>
          <t>Jørgensen, Kim Inge:</t>
        </r>
        <r>
          <rPr>
            <sz val="9"/>
            <color indexed="81"/>
            <rFont val="Tahoma"/>
            <family val="2"/>
          </rPr>
          <t xml:space="preserve">
Nedstabler treg. Trengte smurning..</t>
        </r>
      </text>
    </comment>
    <comment ref="AV371" authorId="1" shapeId="0" xr:uid="{00000000-0006-0000-0000-00000E020000}">
      <text>
        <r>
          <rPr>
            <b/>
            <sz val="9"/>
            <color indexed="81"/>
            <rFont val="Tahoma"/>
            <family val="2"/>
          </rPr>
          <t>Jørgensen, Kim Inge:</t>
        </r>
        <r>
          <rPr>
            <sz val="9"/>
            <color indexed="81"/>
            <rFont val="Tahoma"/>
            <family val="2"/>
          </rPr>
          <t xml:space="preserve">
Nedstabler gikk ikke..</t>
        </r>
      </text>
    </comment>
    <comment ref="AW371" authorId="1" shapeId="0" xr:uid="{00000000-0006-0000-0000-00000F020000}">
      <text>
        <r>
          <rPr>
            <b/>
            <sz val="9"/>
            <color indexed="81"/>
            <rFont val="Tahoma"/>
            <family val="2"/>
          </rPr>
          <t>Jørgensen, Kim Inge:</t>
        </r>
        <r>
          <rPr>
            <sz val="9"/>
            <color indexed="81"/>
            <rFont val="Tahoma"/>
            <family val="2"/>
          </rPr>
          <t xml:space="preserve">
Sylinder dropp 2 : luftkoblinger satt på feil. Klarte å kjøre noe manuelt men måtte også stoppe en del for å finne ut av problemet samt fiske det.</t>
        </r>
      </text>
    </comment>
    <comment ref="AY371" authorId="1" shapeId="0" xr:uid="{00000000-0006-0000-0000-000011020000}">
      <text>
        <r>
          <rPr>
            <b/>
            <sz val="9"/>
            <color indexed="81"/>
            <rFont val="Tahoma"/>
            <family val="2"/>
          </rPr>
          <t>Jørgensen, Kim Inge:</t>
        </r>
        <r>
          <rPr>
            <sz val="9"/>
            <color indexed="81"/>
            <rFont val="Tahoma"/>
            <family val="2"/>
          </rPr>
          <t xml:space="preserve">
C-Flow renna overfylt..
30 min stopp på pall. Problem i isbingen</t>
        </r>
      </text>
    </comment>
    <comment ref="A372" authorId="1" shapeId="0" xr:uid="{00000000-0006-0000-0000-000012020000}">
      <text>
        <r>
          <rPr>
            <b/>
            <sz val="9"/>
            <color indexed="81"/>
            <rFont val="Tahoma"/>
            <family val="2"/>
          </rPr>
          <t>Jørgensen, Kim Inge:</t>
        </r>
        <r>
          <rPr>
            <sz val="9"/>
            <color indexed="81"/>
            <rFont val="Tahoma"/>
            <family val="2"/>
          </rPr>
          <t xml:space="preserve">
Mye problem med ventil H2 RSW 3.høy temp i fisk fra morgenen. 7m5 grader. Ca 5 grader halv 8. og alt bra til 0830. </t>
        </r>
      </text>
    </comment>
    <comment ref="T372" authorId="1" shapeId="0" xr:uid="{00000000-0006-0000-0000-000013020000}">
      <text>
        <r>
          <rPr>
            <b/>
            <sz val="9"/>
            <color indexed="81"/>
            <rFont val="Tahoma"/>
            <family val="2"/>
          </rPr>
          <t>Jørgensen, Kim Inge:</t>
        </r>
        <r>
          <rPr>
            <sz val="9"/>
            <color indexed="81"/>
            <rFont val="Tahoma"/>
            <family val="2"/>
          </rPr>
          <t xml:space="preserve">
kan skyldes fiskfordeleren da vi hadde noe problem med denne</t>
        </r>
      </text>
    </comment>
    <comment ref="AH372" authorId="1" shapeId="0" xr:uid="{00000000-0006-0000-0000-000014020000}">
      <text>
        <r>
          <rPr>
            <b/>
            <sz val="9"/>
            <color indexed="81"/>
            <rFont val="Tahoma"/>
            <family val="2"/>
          </rPr>
          <t>Jørgensen, Kim Inge:</t>
        </r>
        <r>
          <rPr>
            <sz val="9"/>
            <color indexed="81"/>
            <rFont val="Tahoma"/>
            <family val="2"/>
          </rPr>
          <t xml:space="preserve">
R1N3 kniv står opp. Byttet. </t>
        </r>
      </text>
    </comment>
    <comment ref="AY372" authorId="1" shapeId="0" xr:uid="{00000000-0006-0000-0000-000015020000}">
      <text>
        <r>
          <rPr>
            <b/>
            <sz val="9"/>
            <color indexed="81"/>
            <rFont val="Tahoma"/>
            <family val="2"/>
          </rPr>
          <t>Jørgensen, Kim Inge:</t>
        </r>
        <r>
          <rPr>
            <sz val="9"/>
            <color indexed="81"/>
            <rFont val="Tahoma"/>
            <family val="2"/>
          </rPr>
          <t xml:space="preserve">
kaos morgen
Snakket med Finn oppe når jeg kom, han fortalte at det rant over endel vann i H2 inatt( tanken som slo meg at det var mye fisk som kom inn fra H1 og mye vann som måtte ut), undertengnede gikk ned i sin fritid for jeg regnet med det vill bli noe ekstra igjen.
Tok bilder av gamle bløggeriet som var overfylt, det samme inne på c-flow rommet. Det var vann overalt og masse bilder ble tatt og satt ut fotbad på c-flow rommet da det ikke ser bra ut ( må bytte motor)
Så måtte jeg logge på dagsrapport for å se om H3 er stengt med ventil og om vaskere har andre kommentarer om div ting.
Ventil H3 åpnet og startet da fylling, men ingen vann kom !
Fikk tak i teknisk for hjelp tidlig ca 0610 for bistand med dette, etter 10 min valgte undertegnede å starte å fylle opp H3 med vannslanger for å rekke oppstarten, samme varslet jeg fillet om.
Vann i H3 + bulk blir da ca 10 grader .men dette har vi kjørt før med 1 kg ekstra is .
Alt var igang til 0645 men da kom kvalitet å fortalte at fisk var varm, dette skjønte undertegnede, men hun viste meg hvor varm fisken var, og den var over 7 grader, det viste seg at pga av ventil på H2  sto 100% åpen og at RSW 2 
Ikke klarte å kjøle ned vannet i H2, sjekket opp loggen på H2(sammen med ventemær ) og fisk ble fylt inn når H2 hadde en temp på 5,5 grader, på strax skjerm viste det at vann inn var 6,6 og vann ut var 6,8 grader og denne fisken gikk i H3 som var på 10 grader. ( kassene går med 1kg mer is)
Når da kvalitet kom med temp skjema så var RSW3 igang og de var rett rundt hjørnet på å få fikset Ventil H2 så vi så ingen grunn for å stoppe da tempen var på vei ned .
0730 så er fisken på 5 grader og fortsetter å synke raskt, sikkert en million ting vi skulle ha gjort annerledes men uten nattmann og vi som skal starte 0600 har vi  fryktelig liten tid på å gå over alt når det skjer såppas mye på engang.
0830  H1 -0,2  H2  -0,4  H3  1,4  Bulk  2,9
Kjernetemp på fisk 0830 var 2,4 grader
</t>
        </r>
      </text>
    </comment>
    <comment ref="AN373" authorId="1" shapeId="0" xr:uid="{00000000-0006-0000-0000-000016020000}">
      <text>
        <r>
          <rPr>
            <b/>
            <sz val="9"/>
            <color indexed="81"/>
            <rFont val="Tahoma"/>
            <family val="2"/>
          </rPr>
          <t>Jørgensen, Kim Inge:</t>
        </r>
        <r>
          <rPr>
            <sz val="9"/>
            <color indexed="81"/>
            <rFont val="Tahoma"/>
            <family val="2"/>
          </rPr>
          <t xml:space="preserve">
knuro</t>
        </r>
      </text>
    </comment>
    <comment ref="AY373" authorId="1" shapeId="0" xr:uid="{00000000-0006-0000-0000-000017020000}">
      <text>
        <r>
          <rPr>
            <b/>
            <sz val="9"/>
            <color indexed="81"/>
            <rFont val="Tahoma"/>
            <family val="2"/>
          </rPr>
          <t>Jørgensen, Kim Inge:</t>
        </r>
        <r>
          <rPr>
            <sz val="9"/>
            <color indexed="81"/>
            <rFont val="Tahoma"/>
            <family val="2"/>
          </rPr>
          <t xml:space="preserve">
sliske til H1 køddet på slutten. Overfylte bur</t>
        </r>
      </text>
    </comment>
    <comment ref="AH374" authorId="1" shapeId="0" xr:uid="{00000000-0006-0000-0000-000018020000}">
      <text>
        <r>
          <rPr>
            <b/>
            <sz val="9"/>
            <color indexed="81"/>
            <rFont val="Tahoma"/>
            <family val="2"/>
          </rPr>
          <t>Jørgensen, Kim Inge:</t>
        </r>
        <r>
          <rPr>
            <sz val="9"/>
            <color indexed="81"/>
            <rFont val="Tahoma"/>
            <family val="2"/>
          </rPr>
          <t xml:space="preserve">
Har vært en del jobb på forskjellige nedløp igjennom dagen.
</t>
        </r>
      </text>
    </comment>
    <comment ref="AM374" authorId="1" shapeId="0" xr:uid="{00000000-0006-0000-0000-000019020000}">
      <text>
        <r>
          <rPr>
            <b/>
            <sz val="9"/>
            <color indexed="81"/>
            <rFont val="Tahoma"/>
            <family val="2"/>
          </rPr>
          <t>Jørgensen, Kim Inge:</t>
        </r>
        <r>
          <rPr>
            <sz val="9"/>
            <color indexed="81"/>
            <rFont val="Tahoma"/>
            <family val="2"/>
          </rPr>
          <t xml:space="preserve">
Stikkelbom</t>
        </r>
      </text>
    </comment>
    <comment ref="AN374" authorId="1" shapeId="0" xr:uid="{00000000-0006-0000-0000-00001A020000}">
      <text>
        <r>
          <rPr>
            <b/>
            <sz val="9"/>
            <color indexed="81"/>
            <rFont val="Tahoma"/>
            <family val="2"/>
          </rPr>
          <t>Jørgensen, Kim Inge:</t>
        </r>
        <r>
          <rPr>
            <sz val="9"/>
            <color indexed="81"/>
            <rFont val="Tahoma"/>
            <family val="2"/>
          </rPr>
          <t xml:space="preserve">
Verktøy 1 på knuro falt av. Knekt en prsisme i 2. mistet en skrue..</t>
        </r>
      </text>
    </comment>
    <comment ref="AQ374" authorId="1" shapeId="0" xr:uid="{00000000-0006-0000-0000-00001D020000}">
      <text>
        <r>
          <rPr>
            <b/>
            <sz val="9"/>
            <color indexed="81"/>
            <rFont val="Tahoma"/>
            <family val="2"/>
          </rPr>
          <t>Jørgensen, Kim Inge:</t>
        </r>
        <r>
          <rPr>
            <sz val="9"/>
            <color indexed="81"/>
            <rFont val="Tahoma"/>
            <family val="2"/>
          </rPr>
          <t xml:space="preserve">
Trippeldropp L1</t>
        </r>
      </text>
    </comment>
    <comment ref="AU374" authorId="1" shapeId="0" xr:uid="{00000000-0006-0000-0000-00001B020000}">
      <text>
        <r>
          <rPr>
            <b/>
            <sz val="9"/>
            <color indexed="81"/>
            <rFont val="Tahoma"/>
            <family val="2"/>
          </rPr>
          <t>Jørgensen, Kim Inge:</t>
        </r>
        <r>
          <rPr>
            <sz val="9"/>
            <color indexed="81"/>
            <rFont val="Tahoma"/>
            <family val="2"/>
          </rPr>
          <t xml:space="preserve">
Hører en luftlekkasje på Ølve L1. ( arm)</t>
        </r>
      </text>
    </comment>
    <comment ref="AV374" authorId="1" shapeId="0" xr:uid="{00000000-0006-0000-0000-00001C020000}">
      <text>
        <r>
          <rPr>
            <b/>
            <sz val="9"/>
            <color indexed="81"/>
            <rFont val="Tahoma"/>
            <family val="2"/>
          </rPr>
          <t>Jørgensen, Kim Inge:</t>
        </r>
        <r>
          <rPr>
            <sz val="9"/>
            <color indexed="81"/>
            <rFont val="Tahoma"/>
            <family val="2"/>
          </rPr>
          <t xml:space="preserve">
Noen småkrasj</t>
        </r>
      </text>
    </comment>
    <comment ref="AH375" authorId="1" shapeId="0" xr:uid="{00000000-0006-0000-0000-00001E020000}">
      <text>
        <r>
          <rPr>
            <b/>
            <sz val="9"/>
            <color indexed="81"/>
            <rFont val="Tahoma"/>
            <family val="2"/>
          </rPr>
          <t>Jørgensen, Kim Inge:</t>
        </r>
        <r>
          <rPr>
            <sz val="9"/>
            <color indexed="81"/>
            <rFont val="Tahoma"/>
            <family val="2"/>
          </rPr>
          <t xml:space="preserve">
R1N4 kniv står oppe. 20min
-R2N4 hammer slår ikke. 20min</t>
        </r>
      </text>
    </comment>
    <comment ref="AL375" authorId="1" shapeId="0" xr:uid="{00000000-0006-0000-0000-00001F020000}">
      <text>
        <r>
          <rPr>
            <b/>
            <sz val="9"/>
            <color indexed="81"/>
            <rFont val="Tahoma"/>
            <family val="2"/>
          </rPr>
          <t>Jørgensen, Kim Inge:</t>
        </r>
        <r>
          <rPr>
            <sz val="9"/>
            <color indexed="81"/>
            <rFont val="Tahoma"/>
            <family val="2"/>
          </rPr>
          <t xml:space="preserve">
byttet sensor knuro verktøy 1</t>
        </r>
      </text>
    </comment>
    <comment ref="AW375" authorId="1" shapeId="0" xr:uid="{00000000-0006-0000-0000-000020020000}">
      <text>
        <r>
          <rPr>
            <b/>
            <sz val="9"/>
            <color indexed="81"/>
            <rFont val="Tahoma"/>
            <family val="2"/>
          </rPr>
          <t>Jørgensen, Kim Inge:</t>
        </r>
        <r>
          <rPr>
            <sz val="9"/>
            <color indexed="81"/>
            <rFont val="Tahoma"/>
            <family val="2"/>
          </rPr>
          <t xml:space="preserve">
-fingre som styrer kasse til dropp totalt bortbøyd.
-mistet en mutter</t>
        </r>
      </text>
    </comment>
    <comment ref="AY375" authorId="1" shapeId="0" xr:uid="{00000000-0006-0000-0000-000021020000}">
      <text>
        <r>
          <rPr>
            <b/>
            <sz val="9"/>
            <color indexed="81"/>
            <rFont val="Tahoma"/>
            <family val="2"/>
          </rPr>
          <t>Jørgensen, Kim Inge:</t>
        </r>
        <r>
          <rPr>
            <sz val="9"/>
            <color indexed="81"/>
            <rFont val="Tahoma"/>
            <family val="2"/>
          </rPr>
          <t xml:space="preserve">
1. H2 overfylt med fisk før kl 0600. står reg med 3400 fisk i på strax, men er over 5500. 
2. H2 kjørte inn fisk i slakteri før 0600.
3. sikkerhetsbrytere til infeed baadere slått av. Nesten mye gulvfisk pga overfylte bur. oppdaget tilfeldig med engang.
4.Rsw 3 stoppet, men ventil var åpen.
5. Rsw 3 fylte ikke, økte trykket.
6. infeed band til b142 slått ut på motorvern.
Operatør kom borti nødstoppsnor under spyling
</t>
        </r>
      </text>
    </comment>
    <comment ref="A376" authorId="1" shapeId="0" xr:uid="{00000000-0006-0000-0000-000022020000}">
      <text>
        <r>
          <rPr>
            <b/>
            <sz val="9"/>
            <color indexed="81"/>
            <rFont val="Tahoma"/>
            <family val="2"/>
          </rPr>
          <t>Jørgensen, Kim Inge:</t>
        </r>
        <r>
          <rPr>
            <sz val="9"/>
            <color indexed="81"/>
            <rFont val="Tahoma"/>
            <family val="2"/>
          </rPr>
          <t xml:space="preserve">
RSW 3 startet ikke.
Cflow oversvømmelse. X2.</t>
        </r>
      </text>
    </comment>
    <comment ref="C376" authorId="1" shapeId="0" xr:uid="{00000000-0006-0000-0000-000023020000}">
      <text>
        <r>
          <rPr>
            <b/>
            <sz val="9"/>
            <color indexed="81"/>
            <rFont val="Tahoma"/>
            <family val="2"/>
          </rPr>
          <t>Jørgensen, Kim Inge:</t>
        </r>
        <r>
          <rPr>
            <sz val="9"/>
            <color indexed="81"/>
            <rFont val="Tahoma"/>
            <family val="2"/>
          </rPr>
          <t xml:space="preserve">
veldig mye sei og dødfisk.
Vakuum anlegg startet seint</t>
        </r>
      </text>
    </comment>
    <comment ref="G376" authorId="1" shapeId="0" xr:uid="{00000000-0006-0000-0000-000024020000}">
      <text>
        <r>
          <rPr>
            <b/>
            <sz val="9"/>
            <color indexed="81"/>
            <rFont val="Tahoma"/>
            <family val="2"/>
          </rPr>
          <t>Jørgensen, Kim Inge:</t>
        </r>
        <r>
          <rPr>
            <sz val="9"/>
            <color indexed="81"/>
            <rFont val="Tahoma"/>
            <family val="2"/>
          </rPr>
          <t xml:space="preserve">
Redusert til 34000 pga stor fisk og sykt mye sei + dødfisk
</t>
        </r>
      </text>
    </comment>
    <comment ref="P376" authorId="1" shapeId="0" xr:uid="{00000000-0006-0000-0000-000025020000}">
      <text>
        <r>
          <rPr>
            <b/>
            <sz val="9"/>
            <color indexed="81"/>
            <rFont val="Tahoma"/>
            <family val="2"/>
          </rPr>
          <t>Jørgensen, Kim Inge:</t>
        </r>
        <r>
          <rPr>
            <sz val="9"/>
            <color indexed="81"/>
            <rFont val="Tahoma"/>
            <family val="2"/>
          </rPr>
          <t xml:space="preserve">
Manuell bordet kanon fult før vi skiftet mær på ventemær. Fisk overalt rundt manuel men heldigvis var nesten alt av dette  Sei. Men 3 av disse var Laks</t>
        </r>
      </text>
    </comment>
    <comment ref="V376" authorId="1" shapeId="0" xr:uid="{00000000-0006-0000-0000-000026020000}">
      <text>
        <r>
          <rPr>
            <b/>
            <sz val="9"/>
            <color indexed="81"/>
            <rFont val="Tahoma"/>
            <family val="2"/>
          </rPr>
          <t>Jørgensen, Kim Inge:</t>
        </r>
        <r>
          <rPr>
            <sz val="9"/>
            <color indexed="81"/>
            <rFont val="Tahoma"/>
            <family val="2"/>
          </rPr>
          <t xml:space="preserve">
Flere dobbel-trippel drop pga feil med ølve</t>
        </r>
      </text>
    </comment>
    <comment ref="AC376" authorId="1" shapeId="0" xr:uid="{00000000-0006-0000-0000-000027020000}">
      <text>
        <r>
          <rPr>
            <b/>
            <sz val="9"/>
            <color indexed="81"/>
            <rFont val="Tahoma"/>
            <family val="2"/>
          </rPr>
          <t>Jørgensen, Kim Inge:</t>
        </r>
        <r>
          <rPr>
            <sz val="9"/>
            <color indexed="81"/>
            <rFont val="Tahoma"/>
            <family val="2"/>
          </rPr>
          <t xml:space="preserve">
Lite fisk i H1 og H2 da det var mye dødfisk og vannvittig mye sei.</t>
        </r>
      </text>
    </comment>
    <comment ref="AH376" authorId="1" shapeId="0" xr:uid="{00000000-0006-0000-0000-000028020000}">
      <text>
        <r>
          <rPr>
            <b/>
            <sz val="9"/>
            <color indexed="81"/>
            <rFont val="Tahoma"/>
            <family val="2"/>
          </rPr>
          <t>Jørgensen, Kim Inge:</t>
        </r>
        <r>
          <rPr>
            <sz val="9"/>
            <color indexed="81"/>
            <rFont val="Tahoma"/>
            <family val="2"/>
          </rPr>
          <t xml:space="preserve">
R1N2. knekt kniv.</t>
        </r>
      </text>
    </comment>
    <comment ref="AM376" authorId="1" shapeId="0" xr:uid="{00000000-0006-0000-0000-000029020000}">
      <text>
        <r>
          <rPr>
            <b/>
            <sz val="9"/>
            <color indexed="81"/>
            <rFont val="Tahoma"/>
            <family val="2"/>
          </rPr>
          <t>Jørgensen, Kim Inge:</t>
        </r>
        <r>
          <rPr>
            <sz val="9"/>
            <color indexed="81"/>
            <rFont val="Tahoma"/>
            <family val="2"/>
          </rPr>
          <t xml:space="preserve">
Byttet ilegsfjær
</t>
        </r>
      </text>
    </comment>
    <comment ref="AQ376" authorId="1" shapeId="0" xr:uid="{00000000-0006-0000-0000-00002B020000}">
      <text>
        <r>
          <rPr>
            <b/>
            <sz val="9"/>
            <color indexed="81"/>
            <rFont val="Tahoma"/>
            <family val="2"/>
          </rPr>
          <t>Jørgensen, Kim Inge:</t>
        </r>
        <r>
          <rPr>
            <sz val="9"/>
            <color indexed="81"/>
            <rFont val="Tahoma"/>
            <family val="2"/>
          </rPr>
          <t xml:space="preserve">
Buffer 11 aktivert. 
Start-stopp bryter for renselinja virker ikke. Kjørte ut dagen med at operatørene ropte stopp til baadere.</t>
        </r>
      </text>
    </comment>
    <comment ref="AV376" authorId="1" shapeId="0" xr:uid="{00000000-0006-0000-0000-00002A020000}">
      <text>
        <r>
          <rPr>
            <b/>
            <sz val="9"/>
            <color indexed="81"/>
            <rFont val="Tahoma"/>
            <family val="2"/>
          </rPr>
          <t>Jørgensen, Kim Inge:</t>
        </r>
        <r>
          <rPr>
            <sz val="9"/>
            <color indexed="81"/>
            <rFont val="Tahoma"/>
            <family val="2"/>
          </rPr>
          <t xml:space="preserve">
Stopp . Feil med dropp 1..</t>
        </r>
      </text>
    </comment>
    <comment ref="AY376" authorId="1" shapeId="0" xr:uid="{00000000-0006-0000-0000-00002C020000}">
      <text>
        <r>
          <rPr>
            <b/>
            <sz val="9"/>
            <color indexed="81"/>
            <rFont val="Tahoma"/>
            <family val="2"/>
          </rPr>
          <t>Jørgensen, Kim Inge:</t>
        </r>
        <r>
          <rPr>
            <sz val="9"/>
            <color indexed="81"/>
            <rFont val="Tahoma"/>
            <family val="2"/>
          </rPr>
          <t xml:space="preserve">
Start stopp bryter virker ikke for renselinja. 5 min.
Start stopp bryter klikket igjen. Kjørte på gammelmåten ut dagen ved å rope til baadere. Tek skulle fikse på kveld.</t>
        </r>
      </text>
    </comment>
    <comment ref="C377" authorId="1" shapeId="0" xr:uid="{00000000-0006-0000-0000-00002D020000}">
      <text>
        <r>
          <rPr>
            <b/>
            <sz val="9"/>
            <color indexed="81"/>
            <rFont val="Tahoma"/>
            <family val="2"/>
          </rPr>
          <t>Jørgensen, Kim Inge:</t>
        </r>
        <r>
          <rPr>
            <sz val="9"/>
            <color indexed="81"/>
            <rFont val="Tahoma"/>
            <family val="2"/>
          </rPr>
          <t xml:space="preserve">
Forsinket oppstart på vacuum igjen. Andre dag på rad..</t>
        </r>
      </text>
    </comment>
    <comment ref="G377" authorId="1" shapeId="0" xr:uid="{00000000-0006-0000-0000-00002E020000}">
      <text>
        <r>
          <rPr>
            <b/>
            <sz val="9"/>
            <color indexed="81"/>
            <rFont val="Tahoma"/>
            <family val="2"/>
          </rPr>
          <t>Jørgensen, Kim Inge:</t>
        </r>
        <r>
          <rPr>
            <sz val="9"/>
            <color indexed="81"/>
            <rFont val="Tahoma"/>
            <family val="2"/>
          </rPr>
          <t xml:space="preserve">
Redusert pga stor fisk og større enn innmeldt. 34000
</t>
        </r>
      </text>
    </comment>
    <comment ref="AI377" authorId="1" shapeId="0" xr:uid="{00000000-0006-0000-0000-00002F020000}">
      <text>
        <r>
          <rPr>
            <b/>
            <sz val="9"/>
            <color indexed="81"/>
            <rFont val="Tahoma"/>
            <family val="2"/>
          </rPr>
          <t>Jørgensen, Kim Inge:</t>
        </r>
        <r>
          <rPr>
            <sz val="9"/>
            <color indexed="81"/>
            <rFont val="Tahoma"/>
            <family val="2"/>
          </rPr>
          <t xml:space="preserve">
Byttet sensor verktøy 1 ( knuro)
</t>
        </r>
      </text>
    </comment>
    <comment ref="AK377" authorId="1" shapeId="0" xr:uid="{00000000-0006-0000-0000-000030020000}">
      <text>
        <r>
          <rPr>
            <b/>
            <sz val="9"/>
            <color indexed="81"/>
            <rFont val="Tahoma"/>
            <family val="2"/>
          </rPr>
          <t>Jørgensen, Kim Inge:</t>
        </r>
        <r>
          <rPr>
            <sz val="9"/>
            <color indexed="81"/>
            <rFont val="Tahoma"/>
            <family val="2"/>
          </rPr>
          <t xml:space="preserve">
Display svartnet. Stopp 15 min.
Display gikk i svart enda en gang. 57 min</t>
        </r>
      </text>
    </comment>
    <comment ref="AW377" authorId="1" shapeId="0" xr:uid="{00000000-0006-0000-0000-000031020000}">
      <text>
        <r>
          <rPr>
            <b/>
            <sz val="9"/>
            <color indexed="81"/>
            <rFont val="Tahoma"/>
            <family val="2"/>
          </rPr>
          <t>Jørgensen, Kim Inge:</t>
        </r>
        <r>
          <rPr>
            <sz val="9"/>
            <color indexed="81"/>
            <rFont val="Tahoma"/>
            <family val="2"/>
          </rPr>
          <t xml:space="preserve">
Band gikk ikke som det skulle..</t>
        </r>
      </text>
    </comment>
    <comment ref="AY377" authorId="1" shapeId="0" xr:uid="{00000000-0006-0000-0000-000032020000}">
      <text>
        <r>
          <rPr>
            <b/>
            <sz val="9"/>
            <color indexed="81"/>
            <rFont val="Tahoma"/>
            <family val="2"/>
          </rPr>
          <t>Jørgensen, Kim Inge:</t>
        </r>
        <r>
          <rPr>
            <sz val="9"/>
            <color indexed="81"/>
            <rFont val="Tahoma"/>
            <family val="2"/>
          </rPr>
          <t xml:space="preserve">
Auto-start var slått av. Renna overfylt og fisk/sei havnet på gulv og i kommen..</t>
        </r>
      </text>
    </comment>
    <comment ref="I378" authorId="1" shapeId="0" xr:uid="{00000000-0006-0000-0000-000033020000}">
      <text>
        <r>
          <rPr>
            <b/>
            <sz val="9"/>
            <color indexed="81"/>
            <rFont val="Tahoma"/>
            <family val="2"/>
          </rPr>
          <t>Jørgensen, Kim Inge:</t>
        </r>
        <r>
          <rPr>
            <sz val="9"/>
            <color indexed="81"/>
            <rFont val="Tahoma"/>
            <family val="2"/>
          </rPr>
          <t xml:space="preserve">
Kar fra bløgg ikke tatt så vet ikke om det er gulvfisk..</t>
        </r>
      </text>
    </comment>
    <comment ref="AC378" authorId="1" shapeId="0" xr:uid="{00000000-0006-0000-0000-000034020000}">
      <text>
        <r>
          <rPr>
            <b/>
            <sz val="9"/>
            <color indexed="81"/>
            <rFont val="Tahoma"/>
            <family val="2"/>
          </rPr>
          <t>Jørgensen, Kim Inge:</t>
        </r>
        <r>
          <rPr>
            <sz val="9"/>
            <color indexed="81"/>
            <rFont val="Tahoma"/>
            <family val="2"/>
          </rPr>
          <t xml:space="preserve">
Sei gjorde at vi tømte H1 for fisk. Så kom båt å de klarte ikke å fylle burene heller. + 8 bur på slutten med 10-50 fisk. Så kom det noen 0 bur ved skifte over til ventemær. Så 3 småbur før de var oppe å gikk 100%. </t>
        </r>
      </text>
    </comment>
    <comment ref="AH378" authorId="1" shapeId="0" xr:uid="{00000000-0006-0000-0000-000035020000}">
      <text>
        <r>
          <rPr>
            <b/>
            <sz val="9"/>
            <color indexed="81"/>
            <rFont val="Tahoma"/>
            <family val="2"/>
          </rPr>
          <t>Jørgensen, Kim Inge:</t>
        </r>
        <r>
          <rPr>
            <sz val="9"/>
            <color indexed="81"/>
            <rFont val="Tahoma"/>
            <family val="2"/>
          </rPr>
          <t xml:space="preserve">
R2N1 støtteplate knekt.</t>
        </r>
      </text>
    </comment>
    <comment ref="AJ378" authorId="1" shapeId="0" xr:uid="{00000000-0006-0000-0000-000036020000}">
      <text>
        <r>
          <rPr>
            <b/>
            <sz val="9"/>
            <color indexed="81"/>
            <rFont val="Tahoma"/>
            <family val="2"/>
          </rPr>
          <t>Jørgensen, Kim Inge:</t>
        </r>
        <r>
          <rPr>
            <sz val="9"/>
            <color indexed="81"/>
            <rFont val="Tahoma"/>
            <family val="2"/>
          </rPr>
          <t xml:space="preserve">
Kutter ikke spiserøret. </t>
        </r>
      </text>
    </comment>
    <comment ref="AQ378" authorId="1" shapeId="0" xr:uid="{00000000-0006-0000-0000-000037020000}">
      <text>
        <r>
          <rPr>
            <b/>
            <sz val="9"/>
            <color indexed="81"/>
            <rFont val="Tahoma"/>
            <family val="2"/>
          </rPr>
          <t>Jørgensen, Kim Inge:</t>
        </r>
        <r>
          <rPr>
            <sz val="9"/>
            <color indexed="81"/>
            <rFont val="Tahoma"/>
            <family val="2"/>
          </rPr>
          <t xml:space="preserve">
Security line 5 min</t>
        </r>
      </text>
    </comment>
    <comment ref="AY378" authorId="1" shapeId="0" xr:uid="{00000000-0006-0000-0000-000038020000}">
      <text>
        <r>
          <rPr>
            <b/>
            <sz val="9"/>
            <color indexed="81"/>
            <rFont val="Tahoma"/>
            <family val="2"/>
          </rPr>
          <t>Jørgensen, Kim Inge:</t>
        </r>
        <r>
          <rPr>
            <sz val="9"/>
            <color indexed="81"/>
            <rFont val="Tahoma"/>
            <family val="2"/>
          </rPr>
          <t xml:space="preserve">
Storkrasj på sving før palletering</t>
        </r>
      </text>
    </comment>
    <comment ref="U379" authorId="0" shapeId="0" xr:uid="{00000000-0006-0000-0000-000039020000}">
      <text>
        <r>
          <rPr>
            <b/>
            <sz val="9"/>
            <color indexed="81"/>
            <rFont val="Tahoma"/>
            <family val="2"/>
          </rPr>
          <t>Apetrei, Florin:</t>
        </r>
        <r>
          <rPr>
            <sz val="9"/>
            <color indexed="81"/>
            <rFont val="Tahoma"/>
            <family val="2"/>
          </rPr>
          <t xml:space="preserve">
dropp, kassestoper</t>
        </r>
      </text>
    </comment>
    <comment ref="AY379" authorId="0" shapeId="0" xr:uid="{00000000-0006-0000-0000-00003A020000}">
      <text>
        <r>
          <rPr>
            <b/>
            <sz val="9"/>
            <color indexed="81"/>
            <rFont val="Tahoma"/>
            <family val="2"/>
          </rPr>
          <t>Apetrei, Florin:</t>
        </r>
        <r>
          <rPr>
            <sz val="9"/>
            <color indexed="81"/>
            <rFont val="Tahoma"/>
            <family val="2"/>
          </rPr>
          <t xml:space="preserve">
kræsj på L1 før pall. 5 fisk på gulv</t>
        </r>
      </text>
    </comment>
    <comment ref="AH380" authorId="1" shapeId="0" xr:uid="{00000000-0006-0000-0000-00003B020000}">
      <text>
        <r>
          <rPr>
            <b/>
            <sz val="9"/>
            <color indexed="81"/>
            <rFont val="Tahoma"/>
            <family val="2"/>
          </rPr>
          <t>Jørgensen, Kim Inge:</t>
        </r>
        <r>
          <rPr>
            <sz val="9"/>
            <color indexed="81"/>
            <rFont val="Tahoma"/>
            <family val="2"/>
          </rPr>
          <t xml:space="preserve">
feste trigger plate hammer knekt</t>
        </r>
      </text>
    </comment>
    <comment ref="AL380" authorId="1" shapeId="0" xr:uid="{00000000-0006-0000-0000-00003C020000}">
      <text>
        <r>
          <rPr>
            <b/>
            <sz val="9"/>
            <color indexed="81"/>
            <rFont val="Tahoma"/>
            <family val="2"/>
          </rPr>
          <t>Jørgensen, K
justert klosser/klemmer/
illegsbord</t>
        </r>
      </text>
    </comment>
    <comment ref="AN380" authorId="1" shapeId="0" xr:uid="{00000000-0006-0000-0000-00003D020000}">
      <text>
        <r>
          <rPr>
            <b/>
            <sz val="9"/>
            <color indexed="81"/>
            <rFont val="Tahoma"/>
            <family val="2"/>
          </rPr>
          <t>Jørgensen, Kim Inge:</t>
        </r>
        <r>
          <rPr>
            <sz val="9"/>
            <color indexed="81"/>
            <rFont val="Tahoma"/>
            <family val="2"/>
          </rPr>
          <t xml:space="preserve">
byttet kloser på alle haleklemmer/justert illegsbord, byttet reim </t>
        </r>
      </text>
    </comment>
    <comment ref="AQ380" authorId="1" shapeId="0" xr:uid="{00000000-0006-0000-0000-00003E020000}">
      <text>
        <r>
          <rPr>
            <b/>
            <sz val="9"/>
            <color indexed="81"/>
            <rFont val="Tahoma"/>
            <family val="2"/>
          </rPr>
          <t>Jørgensen, Kim Inge:</t>
        </r>
        <r>
          <rPr>
            <sz val="9"/>
            <color indexed="81"/>
            <rFont val="Tahoma"/>
            <family val="2"/>
          </rPr>
          <t xml:space="preserve">
nødstopp</t>
        </r>
      </text>
    </comment>
    <comment ref="AY380" authorId="1" shapeId="0" xr:uid="{00000000-0006-0000-0000-00003F020000}">
      <text>
        <r>
          <rPr>
            <b/>
            <sz val="9"/>
            <color indexed="81"/>
            <rFont val="Tahoma"/>
            <family val="2"/>
          </rPr>
          <t>Jørgensen, Kim Inge:</t>
        </r>
        <r>
          <rPr>
            <sz val="9"/>
            <color indexed="81"/>
            <rFont val="Tahoma"/>
            <family val="2"/>
          </rPr>
          <t xml:space="preserve">
kræsj før pall- 5 gulvgfisk</t>
        </r>
      </text>
    </comment>
    <comment ref="AC381" authorId="1" shapeId="0" xr:uid="{00000000-0006-0000-0000-000040020000}">
      <text>
        <r>
          <rPr>
            <b/>
            <sz val="9"/>
            <color indexed="81"/>
            <rFont val="Tahoma"/>
            <family val="2"/>
          </rPr>
          <t>Jørgensen, Kim Inge:</t>
        </r>
        <r>
          <rPr>
            <sz val="9"/>
            <color indexed="81"/>
            <rFont val="Tahoma"/>
            <family val="2"/>
          </rPr>
          <t xml:space="preserve">
venter på båt</t>
        </r>
      </text>
    </comment>
    <comment ref="AH381" authorId="1" shapeId="0" xr:uid="{00000000-0006-0000-0000-000041020000}">
      <text>
        <r>
          <rPr>
            <b/>
            <sz val="9"/>
            <color indexed="81"/>
            <rFont val="Tahoma"/>
            <family val="2"/>
          </rPr>
          <t>Jørgensen, Kim Inge:</t>
        </r>
        <r>
          <rPr>
            <sz val="9"/>
            <color indexed="81"/>
            <rFont val="Tahoma"/>
            <family val="2"/>
          </rPr>
          <t xml:space="preserve">
R2 N1 luftlekkasje, N3 trygger for sent</t>
        </r>
      </text>
    </comment>
    <comment ref="AL381" authorId="1" shapeId="0" xr:uid="{00000000-0006-0000-0000-000042020000}">
      <text>
        <r>
          <rPr>
            <b/>
            <sz val="9"/>
            <color indexed="81"/>
            <rFont val="Tahoma"/>
            <family val="2"/>
          </rPr>
          <t>Jørgensen, Kim Inge:</t>
        </r>
        <r>
          <rPr>
            <sz val="9"/>
            <color indexed="81"/>
            <rFont val="Tahoma"/>
            <family val="2"/>
          </rPr>
          <t xml:space="preserve">
byttet klosser</t>
        </r>
      </text>
    </comment>
    <comment ref="AM381" authorId="1" shapeId="0" xr:uid="{00000000-0006-0000-0000-000043020000}">
      <text>
        <r>
          <rPr>
            <b/>
            <sz val="9"/>
            <color indexed="81"/>
            <rFont val="Tahoma"/>
            <family val="2"/>
          </rPr>
          <t>Jørgensen, Kim Inge:</t>
        </r>
        <r>
          <rPr>
            <sz val="9"/>
            <color indexed="81"/>
            <rFont val="Tahoma"/>
            <family val="2"/>
          </rPr>
          <t xml:space="preserve">
fisk dratt ut av haleklemme</t>
        </r>
      </text>
    </comment>
    <comment ref="AQ381" authorId="1" shapeId="0" xr:uid="{00000000-0006-0000-0000-000044020000}">
      <text>
        <r>
          <rPr>
            <b/>
            <sz val="9"/>
            <color indexed="81"/>
            <rFont val="Tahoma"/>
            <family val="2"/>
          </rPr>
          <t>Jørgensen, Kim Inge:</t>
        </r>
        <r>
          <rPr>
            <sz val="9"/>
            <color indexed="81"/>
            <rFont val="Tahoma"/>
            <family val="2"/>
          </rPr>
          <t xml:space="preserve">
luft stengt på infeed. 2 gulvfisk</t>
        </r>
      </text>
    </comment>
    <comment ref="C382" authorId="1" shapeId="0" xr:uid="{00000000-0006-0000-0000-000045020000}">
      <text>
        <r>
          <rPr>
            <b/>
            <sz val="9"/>
            <color indexed="81"/>
            <rFont val="Tahoma"/>
            <family val="2"/>
          </rPr>
          <t>Jørgensen, Kim Inge:</t>
        </r>
        <r>
          <rPr>
            <sz val="9"/>
            <color indexed="81"/>
            <rFont val="Tahoma"/>
            <family val="2"/>
          </rPr>
          <t xml:space="preserve">
pga vakuum som startet ikke</t>
        </r>
      </text>
    </comment>
    <comment ref="AH382" authorId="1" shapeId="0" xr:uid="{00000000-0006-0000-0000-000046020000}">
      <text>
        <r>
          <rPr>
            <b/>
            <sz val="9"/>
            <color indexed="81"/>
            <rFont val="Tahoma"/>
            <family val="2"/>
          </rPr>
          <t>Jørgensen, Kim Inge:</t>
        </r>
        <r>
          <rPr>
            <sz val="9"/>
            <color indexed="81"/>
            <rFont val="Tahoma"/>
            <family val="2"/>
          </rPr>
          <t xml:space="preserve">
R1 N4 stoppet pga lav stikk. Byttet hammer + luft slange-feil montert støtteklaffer</t>
        </r>
      </text>
    </comment>
    <comment ref="AI382" authorId="1" shapeId="0" xr:uid="{00000000-0006-0000-0000-000047020000}">
      <text>
        <r>
          <rPr>
            <b/>
            <sz val="9"/>
            <color indexed="81"/>
            <rFont val="Tahoma"/>
            <family val="2"/>
          </rPr>
          <t>Jørgensen, Kim Inge:</t>
        </r>
        <r>
          <rPr>
            <sz val="9"/>
            <color indexed="81"/>
            <rFont val="Tahoma"/>
            <family val="2"/>
          </rPr>
          <t xml:space="preserve">
illegsfjær knekt. Skjer ganske ofte</t>
        </r>
      </text>
    </comment>
    <comment ref="AJ382" authorId="1" shapeId="0" xr:uid="{00000000-0006-0000-0000-000048020000}">
      <text>
        <r>
          <rPr>
            <b/>
            <sz val="9"/>
            <color indexed="81"/>
            <rFont val="Tahoma"/>
            <family val="2"/>
          </rPr>
          <t>Jørgensen, Kim Inge:</t>
        </r>
        <r>
          <rPr>
            <sz val="9"/>
            <color indexed="81"/>
            <rFont val="Tahoma"/>
            <family val="2"/>
          </rPr>
          <t xml:space="preserve">
haleklemme ikke ok. Byttet klosser</t>
        </r>
      </text>
    </comment>
    <comment ref="AM382" authorId="1" shapeId="0" xr:uid="{00000000-0006-0000-0000-000049020000}">
      <text>
        <r>
          <rPr>
            <b/>
            <sz val="9"/>
            <color indexed="81"/>
            <rFont val="Tahoma"/>
            <family val="2"/>
          </rPr>
          <t>Jørgensen, Kim Inge:</t>
        </r>
        <r>
          <rPr>
            <sz val="9"/>
            <color indexed="81"/>
            <rFont val="Tahoma"/>
            <family val="2"/>
          </rPr>
          <t xml:space="preserve">
rulleknivarm byttet</t>
        </r>
      </text>
    </comment>
    <comment ref="AV382" authorId="1" shapeId="0" xr:uid="{00000000-0006-0000-0000-00004A020000}">
      <text>
        <r>
          <rPr>
            <b/>
            <sz val="9"/>
            <color indexed="81"/>
            <rFont val="Tahoma"/>
            <family val="2"/>
          </rPr>
          <t>Jørgensen, Kim Inge:</t>
        </r>
        <r>
          <rPr>
            <sz val="9"/>
            <color indexed="81"/>
            <rFont val="Tahoma"/>
            <family val="2"/>
          </rPr>
          <t xml:space="preserve">
1 sensor på kassenedstabler virket ikke.</t>
        </r>
      </text>
    </comment>
    <comment ref="C383" authorId="1" shapeId="0" xr:uid="{00000000-0006-0000-0000-00004B020000}">
      <text>
        <r>
          <rPr>
            <b/>
            <sz val="9"/>
            <color indexed="81"/>
            <rFont val="Tahoma"/>
            <family val="2"/>
          </rPr>
          <t>Jørgensen, Kim Inge:</t>
        </r>
        <r>
          <rPr>
            <sz val="9"/>
            <color indexed="81"/>
            <rFont val="Tahoma"/>
            <family val="2"/>
          </rPr>
          <t xml:space="preserve">
vakuum startet ikke</t>
        </r>
      </text>
    </comment>
    <comment ref="AY383" authorId="1" shapeId="0" xr:uid="{00000000-0006-0000-0000-00004C020000}">
      <text>
        <r>
          <rPr>
            <b/>
            <sz val="9"/>
            <color indexed="81"/>
            <rFont val="Tahoma"/>
            <family val="2"/>
          </rPr>
          <t>Jørgensen, Kim Inge:</t>
        </r>
        <r>
          <rPr>
            <sz val="9"/>
            <color indexed="81"/>
            <rFont val="Tahoma"/>
            <family val="2"/>
          </rPr>
          <t xml:space="preserve">
vakuum startet ikke </t>
        </r>
      </text>
    </comment>
    <comment ref="W384" authorId="1" shapeId="0" xr:uid="{00000000-0006-0000-0000-00004D020000}">
      <text>
        <r>
          <rPr>
            <b/>
            <sz val="9"/>
            <color indexed="81"/>
            <rFont val="Tahoma"/>
            <family val="2"/>
          </rPr>
          <t>Jørgensen, Kim Inge:</t>
        </r>
        <r>
          <rPr>
            <sz val="9"/>
            <color indexed="81"/>
            <rFont val="Tahoma"/>
            <family val="2"/>
          </rPr>
          <t xml:space="preserve">
sto skrevet på emb 3 stk
136 gulvfisk fra blå band til H2.</t>
        </r>
      </text>
    </comment>
    <comment ref="AH384" authorId="1" shapeId="0" xr:uid="{00000000-0006-0000-0000-00004E020000}">
      <text>
        <r>
          <rPr>
            <b/>
            <sz val="9"/>
            <color indexed="81"/>
            <rFont val="Tahoma"/>
            <family val="2"/>
          </rPr>
          <t>Jørgensen, Kim Inge:</t>
        </r>
        <r>
          <rPr>
            <sz val="9"/>
            <color indexed="81"/>
            <rFont val="Tahoma"/>
            <family val="2"/>
          </rPr>
          <t xml:space="preserve">
luftlekkasje R2 N1</t>
        </r>
      </text>
    </comment>
    <comment ref="AJ384" authorId="1" shapeId="0" xr:uid="{00000000-0006-0000-0000-00004F020000}">
      <text>
        <r>
          <rPr>
            <b/>
            <sz val="9"/>
            <color indexed="81"/>
            <rFont val="Tahoma"/>
            <family val="2"/>
          </rPr>
          <t>Jørgensen, Kim Inge:</t>
        </r>
        <r>
          <rPr>
            <sz val="9"/>
            <color indexed="81"/>
            <rFont val="Tahoma"/>
            <family val="2"/>
          </rPr>
          <t xml:space="preserve">
skiftet kniv</t>
        </r>
      </text>
    </comment>
    <comment ref="AN384" authorId="1" shapeId="0" xr:uid="{00000000-0006-0000-0000-000050020000}">
      <text>
        <r>
          <rPr>
            <b/>
            <sz val="9"/>
            <color indexed="81"/>
            <rFont val="Tahoma"/>
            <family val="2"/>
          </rPr>
          <t>Jørgensen, Kim Inge:</t>
        </r>
        <r>
          <rPr>
            <sz val="9"/>
            <color indexed="81"/>
            <rFont val="Tahoma"/>
            <family val="2"/>
          </rPr>
          <t xml:space="preserve">
en hvit prisme knekt</t>
        </r>
      </text>
    </comment>
    <comment ref="AQ384" authorId="1" shapeId="0" xr:uid="{00000000-0006-0000-0000-000052020000}">
      <text>
        <r>
          <rPr>
            <b/>
            <sz val="9"/>
            <color indexed="81"/>
            <rFont val="Tahoma"/>
            <family val="2"/>
          </rPr>
          <t>Jørgensen, Kim Inge:</t>
        </r>
        <r>
          <rPr>
            <sz val="9"/>
            <color indexed="81"/>
            <rFont val="Tahoma"/>
            <family val="2"/>
          </rPr>
          <t xml:space="preserve">
infeed 6 virker ikke
luft fiting knekt på grader stasjon</t>
        </r>
      </text>
    </comment>
    <comment ref="AR384" authorId="1" shapeId="0" xr:uid="{00000000-0006-0000-0000-000053020000}">
      <text>
        <r>
          <rPr>
            <b/>
            <sz val="9"/>
            <color indexed="81"/>
            <rFont val="Tahoma"/>
            <family val="2"/>
          </rPr>
          <t>Jørgensen, Kim Inge:</t>
        </r>
        <r>
          <rPr>
            <sz val="9"/>
            <color indexed="81"/>
            <rFont val="Tahoma"/>
            <family val="2"/>
          </rPr>
          <t xml:space="preserve">
løs sensor på dropp</t>
        </r>
      </text>
    </comment>
    <comment ref="AV384" authorId="1" shapeId="0" xr:uid="{00000000-0006-0000-0000-000051020000}">
      <text>
        <r>
          <rPr>
            <b/>
            <sz val="9"/>
            <color indexed="81"/>
            <rFont val="Tahoma"/>
            <family val="2"/>
          </rPr>
          <t>Jørgensen, Kim Inge:</t>
        </r>
        <r>
          <rPr>
            <sz val="9"/>
            <color indexed="81"/>
            <rFont val="Tahoma"/>
            <family val="2"/>
          </rPr>
          <t xml:space="preserve">
flere kræsj</t>
        </r>
      </text>
    </comment>
    <comment ref="AY384" authorId="1" shapeId="0" xr:uid="{00000000-0006-0000-0000-000054020000}">
      <text>
        <r>
          <rPr>
            <b/>
            <sz val="9"/>
            <color indexed="81"/>
            <rFont val="Tahoma"/>
            <family val="2"/>
          </rPr>
          <t>Jørgensen, Kim Inge:</t>
        </r>
        <r>
          <rPr>
            <sz val="9"/>
            <color indexed="81"/>
            <rFont val="Tahoma"/>
            <family val="2"/>
          </rPr>
          <t xml:space="preserve">
mye stopp fra kjøla, spesielt L1 pga problemer med lokk maskin, hadde å restartere system - 25 min full stopp, totalt stopp - 80 min!!!
Blå band til H2 motor feil - 136 gulvfisk</t>
        </r>
      </text>
    </comment>
    <comment ref="U385" authorId="1" shapeId="0" xr:uid="{00000000-0006-0000-0000-000055020000}">
      <text>
        <r>
          <rPr>
            <b/>
            <sz val="9"/>
            <color indexed="81"/>
            <rFont val="Tahoma"/>
            <family val="2"/>
          </rPr>
          <t>Jørgensen, Kim Inge:</t>
        </r>
        <r>
          <rPr>
            <sz val="9"/>
            <color indexed="81"/>
            <rFont val="Tahoma"/>
            <family val="2"/>
          </rPr>
          <t xml:space="preserve">
Falt 13 fisk i gulv i dag, gr at rist over sluk ikke var på plass og en errorvogn veltet</t>
        </r>
      </text>
    </comment>
    <comment ref="AH385" authorId="1" shapeId="0" xr:uid="{00000000-0006-0000-0000-000056020000}">
      <text>
        <r>
          <rPr>
            <b/>
            <sz val="9"/>
            <color indexed="81"/>
            <rFont val="Tahoma"/>
            <family val="2"/>
          </rPr>
          <t>Jørgensen, Kim Inge:</t>
        </r>
        <r>
          <rPr>
            <sz val="9"/>
            <color indexed="81"/>
            <rFont val="Tahoma"/>
            <family val="2"/>
          </rPr>
          <t xml:space="preserve">
lav stikk fra R1 N2. Byttet kniv sylinder</t>
        </r>
      </text>
    </comment>
    <comment ref="AI385" authorId="1" shapeId="0" xr:uid="{00000000-0006-0000-0000-000057020000}">
      <text>
        <r>
          <rPr>
            <b/>
            <sz val="9"/>
            <color indexed="81"/>
            <rFont val="Tahoma"/>
            <family val="2"/>
          </rPr>
          <t>Jørgensen, Kim Inge:</t>
        </r>
        <r>
          <rPr>
            <sz val="9"/>
            <color indexed="81"/>
            <rFont val="Tahoma"/>
            <family val="2"/>
          </rPr>
          <t xml:space="preserve">
knekt arm som holder hovedsug pomplate</t>
        </r>
      </text>
    </comment>
    <comment ref="AL385" authorId="1" shapeId="0" xr:uid="{00000000-0006-0000-0000-000058020000}">
      <text>
        <r>
          <rPr>
            <b/>
            <sz val="9"/>
            <color indexed="81"/>
            <rFont val="Tahoma"/>
            <family val="2"/>
          </rPr>
          <t>Jørgensen, Kim Inge:</t>
        </r>
        <r>
          <rPr>
            <sz val="9"/>
            <color indexed="81"/>
            <rFont val="Tahoma"/>
            <family val="2"/>
          </rPr>
          <t xml:space="preserve">
knuro verktøy 1 sensor </t>
        </r>
      </text>
    </comment>
    <comment ref="AM385" authorId="1" shapeId="0" xr:uid="{00000000-0006-0000-0000-000059020000}">
      <text>
        <r>
          <rPr>
            <b/>
            <sz val="9"/>
            <color indexed="81"/>
            <rFont val="Tahoma"/>
            <family val="2"/>
          </rPr>
          <t>Jørgensen, Kim Inge:</t>
        </r>
        <r>
          <rPr>
            <sz val="9"/>
            <color indexed="81"/>
            <rFont val="Tahoma"/>
            <family val="2"/>
          </rPr>
          <t xml:space="preserve">
stoppet pga 823 error</t>
        </r>
      </text>
    </comment>
    <comment ref="AQ385" authorId="1" shapeId="0" xr:uid="{00000000-0006-0000-0000-00005A020000}">
      <text>
        <r>
          <rPr>
            <b/>
            <sz val="9"/>
            <color indexed="81"/>
            <rFont val="Tahoma"/>
            <family val="2"/>
          </rPr>
          <t>Jørgensen, Kim Inge:</t>
        </r>
        <r>
          <rPr>
            <sz val="9"/>
            <color indexed="81"/>
            <rFont val="Tahoma"/>
            <family val="2"/>
          </rPr>
          <t xml:space="preserve">
Buffer 10- stag falt av
Buffer 20- knekt skru på sylinder</t>
        </r>
      </text>
    </comment>
    <comment ref="AY385" authorId="1" shapeId="0" xr:uid="{00000000-0006-0000-0000-00005B020000}">
      <text>
        <r>
          <rPr>
            <b/>
            <sz val="9"/>
            <color indexed="81"/>
            <rFont val="Tahoma"/>
            <family val="2"/>
          </rPr>
          <t>Jørgensen, Kim Inge:</t>
        </r>
        <r>
          <rPr>
            <sz val="9"/>
            <color indexed="81"/>
            <rFont val="Tahoma"/>
            <family val="2"/>
          </rPr>
          <t xml:space="preserve">
full stopp pga problemer på ensilasje rom og ikke vakuum</t>
        </r>
      </text>
    </comment>
    <comment ref="U386" authorId="1" shapeId="0" xr:uid="{00000000-0006-0000-0000-00005C020000}">
      <text>
        <r>
          <rPr>
            <b/>
            <sz val="9"/>
            <color indexed="81"/>
            <rFont val="Tahoma"/>
            <family val="2"/>
          </rPr>
          <t>Jørgensen, Kim Inge:</t>
        </r>
        <r>
          <rPr>
            <sz val="9"/>
            <color indexed="81"/>
            <rFont val="Tahoma"/>
            <family val="2"/>
          </rPr>
          <t xml:space="preserve">
dropp, full buffere</t>
        </r>
      </text>
    </comment>
    <comment ref="W386" authorId="1" shapeId="0" xr:uid="{00000000-0006-0000-0000-00005D020000}">
      <text>
        <r>
          <rPr>
            <b/>
            <sz val="9"/>
            <color indexed="81"/>
            <rFont val="Tahoma"/>
            <family val="2"/>
          </rPr>
          <t>Jørgensen, Kim Inge:</t>
        </r>
        <r>
          <rPr>
            <sz val="9"/>
            <color indexed="81"/>
            <rFont val="Tahoma"/>
            <family val="2"/>
          </rPr>
          <t xml:space="preserve">
error vogn veltet</t>
        </r>
      </text>
    </comment>
    <comment ref="AH386" authorId="1" shapeId="0" xr:uid="{00000000-0006-0000-0000-00005E020000}">
      <text>
        <r>
          <rPr>
            <b/>
            <sz val="9"/>
            <color indexed="81"/>
            <rFont val="Tahoma"/>
            <family val="2"/>
          </rPr>
          <t>Jørgensen, Kim Inge:</t>
        </r>
        <r>
          <rPr>
            <sz val="9"/>
            <color indexed="81"/>
            <rFont val="Tahoma"/>
            <family val="2"/>
          </rPr>
          <t xml:space="preserve">
masse sei og død fisk </t>
        </r>
      </text>
    </comment>
    <comment ref="AI386" authorId="1" shapeId="0" xr:uid="{00000000-0006-0000-0000-00005F020000}">
      <text>
        <r>
          <rPr>
            <b/>
            <sz val="9"/>
            <color indexed="81"/>
            <rFont val="Tahoma"/>
            <family val="2"/>
          </rPr>
          <t>Jørgensen, Kim Inge:</t>
        </r>
        <r>
          <rPr>
            <sz val="9"/>
            <color indexed="81"/>
            <rFont val="Tahoma"/>
            <family val="2"/>
          </rPr>
          <t xml:space="preserve">
skadet 2 av 3 hovedsug kniver</t>
        </r>
      </text>
    </comment>
    <comment ref="AJ386" authorId="1" shapeId="0" xr:uid="{00000000-0006-0000-0000-000060020000}">
      <text>
        <r>
          <rPr>
            <b/>
            <sz val="9"/>
            <color indexed="81"/>
            <rFont val="Tahoma"/>
            <family val="2"/>
          </rPr>
          <t>Jørgensen, Kim Inge:</t>
        </r>
        <r>
          <rPr>
            <sz val="9"/>
            <color indexed="81"/>
            <rFont val="Tahoma"/>
            <family val="2"/>
          </rPr>
          <t xml:space="preserve">
veldig skadet giljotin kniv</t>
        </r>
      </text>
    </comment>
    <comment ref="AK386" authorId="1" shapeId="0" xr:uid="{00000000-0006-0000-0000-000061020000}">
      <text>
        <r>
          <rPr>
            <b/>
            <sz val="9"/>
            <color indexed="81"/>
            <rFont val="Tahoma"/>
            <family val="2"/>
          </rPr>
          <t>Jørgensen, Kim Inge:</t>
        </r>
        <r>
          <rPr>
            <sz val="9"/>
            <color indexed="81"/>
            <rFont val="Tahoma"/>
            <family val="2"/>
          </rPr>
          <t xml:space="preserve">
knuro verktøy 2 virket ikke. Byttet hovedsug</t>
        </r>
      </text>
    </comment>
    <comment ref="AQ386" authorId="1" shapeId="0" xr:uid="{00000000-0006-0000-0000-000062020000}">
      <text>
        <r>
          <rPr>
            <b/>
            <sz val="9"/>
            <color indexed="81"/>
            <rFont val="Tahoma"/>
            <family val="2"/>
          </rPr>
          <t>Jørgensen, Kim Inge:</t>
        </r>
        <r>
          <rPr>
            <sz val="9"/>
            <color indexed="81"/>
            <rFont val="Tahoma"/>
            <family val="2"/>
          </rPr>
          <t xml:space="preserve">
buffer 20 stoppet igjen fordi var ikke fikset ! Kl. 16:00</t>
        </r>
      </text>
    </comment>
    <comment ref="AF387" authorId="1" shapeId="0" xr:uid="{00000000-0006-0000-0000-000063020000}">
      <text>
        <r>
          <rPr>
            <b/>
            <sz val="9"/>
            <color indexed="81"/>
            <rFont val="Tahoma"/>
            <family val="2"/>
          </rPr>
          <t>Jørgensen, Kim Inge:</t>
        </r>
        <r>
          <rPr>
            <sz val="9"/>
            <color indexed="81"/>
            <rFont val="Tahoma"/>
            <family val="2"/>
          </rPr>
          <t xml:space="preserve">
masse sei</t>
        </r>
      </text>
    </comment>
    <comment ref="AN387" authorId="1" shapeId="0" xr:uid="{00000000-0006-0000-0000-000064020000}">
      <text>
        <r>
          <rPr>
            <b/>
            <sz val="9"/>
            <color indexed="81"/>
            <rFont val="Tahoma"/>
            <family val="2"/>
          </rPr>
          <t>Jørgensen, Kim Inge:</t>
        </r>
        <r>
          <rPr>
            <sz val="9"/>
            <color indexed="81"/>
            <rFont val="Tahoma"/>
            <family val="2"/>
          </rPr>
          <t xml:space="preserve">
byttet kloser</t>
        </r>
      </text>
    </comment>
    <comment ref="AR387" authorId="1" shapeId="0" xr:uid="{00000000-0006-0000-0000-000065020000}">
      <text>
        <r>
          <rPr>
            <b/>
            <sz val="9"/>
            <color indexed="81"/>
            <rFont val="Tahoma"/>
            <family val="2"/>
          </rPr>
          <t>Jørgensen, Kim Inge:</t>
        </r>
        <r>
          <rPr>
            <sz val="9"/>
            <color indexed="81"/>
            <rFont val="Tahoma"/>
            <family val="2"/>
          </rPr>
          <t xml:space="preserve">
scale did not respond timeli - restartet</t>
        </r>
      </text>
    </comment>
    <comment ref="AY387" authorId="1" shapeId="0" xr:uid="{00000000-0006-0000-0000-000066020000}">
      <text>
        <r>
          <rPr>
            <b/>
            <sz val="9"/>
            <color indexed="81"/>
            <rFont val="Tahoma"/>
            <family val="2"/>
          </rPr>
          <t>Jørgensen, Kim Inge:</t>
        </r>
        <r>
          <rPr>
            <sz val="9"/>
            <color indexed="81"/>
            <rFont val="Tahoma"/>
            <family val="2"/>
          </rPr>
          <t xml:space="preserve">
oversvømmelse på c-flow rom</t>
        </r>
      </text>
    </comment>
    <comment ref="AJ388" authorId="1" shapeId="0" xr:uid="{00000000-0006-0000-0000-000067020000}">
      <text>
        <r>
          <rPr>
            <b/>
            <sz val="9"/>
            <color indexed="81"/>
            <rFont val="Tahoma"/>
            <family val="2"/>
          </rPr>
          <t>Jørgensen, Kim Inge:</t>
        </r>
        <r>
          <rPr>
            <sz val="9"/>
            <color indexed="81"/>
            <rFont val="Tahoma"/>
            <family val="2"/>
          </rPr>
          <t xml:space="preserve">
stikkelbom</t>
        </r>
      </text>
    </comment>
    <comment ref="AK388" authorId="1" shapeId="0" xr:uid="{00000000-0006-0000-0000-000068020000}">
      <text>
        <r>
          <rPr>
            <b/>
            <sz val="9"/>
            <color indexed="81"/>
            <rFont val="Tahoma"/>
            <family val="2"/>
          </rPr>
          <t>Jørgensen, Kim Inge:</t>
        </r>
        <r>
          <rPr>
            <sz val="9"/>
            <color indexed="81"/>
            <rFont val="Tahoma"/>
            <family val="2"/>
          </rPr>
          <t xml:space="preserve">
stikkelbom</t>
        </r>
      </text>
    </comment>
    <comment ref="AQ388" authorId="1" shapeId="0" xr:uid="{00000000-0006-0000-0000-000069020000}">
      <text>
        <r>
          <rPr>
            <b/>
            <sz val="9"/>
            <color indexed="81"/>
            <rFont val="Tahoma"/>
            <family val="2"/>
          </rPr>
          <t>Jørgensen, Kim Inge:</t>
        </r>
        <r>
          <rPr>
            <sz val="9"/>
            <color indexed="81"/>
            <rFont val="Tahoma"/>
            <family val="2"/>
          </rPr>
          <t xml:space="preserve">
port 3 knekt sveis</t>
        </r>
      </text>
    </comment>
    <comment ref="AY388" authorId="1" shapeId="0" xr:uid="{00000000-0006-0000-0000-00006A020000}">
      <text>
        <r>
          <rPr>
            <b/>
            <sz val="9"/>
            <color indexed="81"/>
            <rFont val="Tahoma"/>
            <family val="2"/>
          </rPr>
          <t>Jørgensen, Kim Inge:</t>
        </r>
        <r>
          <rPr>
            <sz val="9"/>
            <color indexed="81"/>
            <rFont val="Tahoma"/>
            <family val="2"/>
          </rPr>
          <t xml:space="preserve">
pall full stopp 35 min
kasser kræsj før pall</t>
        </r>
      </text>
    </comment>
    <comment ref="P389" authorId="1" shapeId="0" xr:uid="{00000000-0006-0000-0000-00006B020000}">
      <text>
        <r>
          <rPr>
            <b/>
            <sz val="9"/>
            <color indexed="81"/>
            <rFont val="Tahoma"/>
            <family val="2"/>
          </rPr>
          <t>Jørgensen, Kim Inge:</t>
        </r>
        <r>
          <rPr>
            <sz val="9"/>
            <color indexed="81"/>
            <rFont val="Tahoma"/>
            <family val="2"/>
          </rPr>
          <t xml:space="preserve">
Det finnes 13 fisk på gulvet som følge stoppet infeed baader 2</t>
        </r>
      </text>
    </comment>
    <comment ref="AC389" authorId="1" shapeId="0" xr:uid="{00000000-0006-0000-0000-00006C020000}">
      <text>
        <r>
          <rPr>
            <b/>
            <sz val="9"/>
            <color indexed="81"/>
            <rFont val="Tahoma"/>
            <family val="2"/>
          </rPr>
          <t>Jørgensen, Kim Inge:</t>
        </r>
        <r>
          <rPr>
            <sz val="9"/>
            <color indexed="81"/>
            <rFont val="Tahoma"/>
            <family val="2"/>
          </rPr>
          <t xml:space="preserve">
lite fisk i H1 pga  mye død fisk</t>
        </r>
      </text>
    </comment>
    <comment ref="AH389" authorId="1" shapeId="0" xr:uid="{00000000-0006-0000-0000-00006D020000}">
      <text>
        <r>
          <rPr>
            <b/>
            <sz val="9"/>
            <color indexed="81"/>
            <rFont val="Tahoma"/>
            <family val="2"/>
          </rPr>
          <t>Jørgensen, Kim Inge:</t>
        </r>
        <r>
          <rPr>
            <sz val="9"/>
            <color indexed="81"/>
            <rFont val="Tahoma"/>
            <family val="2"/>
          </rPr>
          <t xml:space="preserve">
et nedløp stukk midt på fisken
R1N3 støtteplate knekt 20 min</t>
        </r>
      </text>
    </comment>
    <comment ref="AI389" authorId="1" shapeId="0" xr:uid="{00000000-0006-0000-0000-00006E020000}">
      <text>
        <r>
          <rPr>
            <b/>
            <sz val="9"/>
            <color indexed="81"/>
            <rFont val="Tahoma"/>
            <family val="2"/>
          </rPr>
          <t>Jørgensen, Kim Inge:</t>
        </r>
        <r>
          <rPr>
            <sz val="9"/>
            <color indexed="81"/>
            <rFont val="Tahoma"/>
            <family val="2"/>
          </rPr>
          <t xml:space="preserve">
skrape falt av</t>
        </r>
      </text>
    </comment>
    <comment ref="AK389" authorId="1" shapeId="0" xr:uid="{00000000-0006-0000-0000-00006F020000}">
      <text>
        <r>
          <rPr>
            <b/>
            <sz val="9"/>
            <color indexed="81"/>
            <rFont val="Tahoma"/>
            <family val="2"/>
          </rPr>
          <t>Jørgensen, Kim Inge:</t>
        </r>
        <r>
          <rPr>
            <sz val="9"/>
            <color indexed="81"/>
            <rFont val="Tahoma"/>
            <family val="2"/>
          </rPr>
          <t xml:space="preserve">
Mye stikkelbom</t>
        </r>
      </text>
    </comment>
    <comment ref="AM389" authorId="1" shapeId="0" xr:uid="{00000000-0006-0000-0000-000070020000}">
      <text>
        <r>
          <rPr>
            <b/>
            <sz val="9"/>
            <color indexed="81"/>
            <rFont val="Tahoma"/>
            <family val="2"/>
          </rPr>
          <t>Jørgensen, Kim Inge:</t>
        </r>
        <r>
          <rPr>
            <sz val="9"/>
            <color indexed="81"/>
            <rFont val="Tahoma"/>
            <family val="2"/>
          </rPr>
          <t xml:space="preserve">
Haleklemme ikke ok</t>
        </r>
      </text>
    </comment>
    <comment ref="AQ389" authorId="1" shapeId="0" xr:uid="{00000000-0006-0000-0000-000071020000}">
      <text>
        <r>
          <rPr>
            <b/>
            <sz val="9"/>
            <color indexed="81"/>
            <rFont val="Tahoma"/>
            <family val="2"/>
          </rPr>
          <t>Jørgensen, Kim Inge:</t>
        </r>
        <r>
          <rPr>
            <sz val="9"/>
            <color indexed="81"/>
            <rFont val="Tahoma"/>
            <family val="2"/>
          </rPr>
          <t xml:space="preserve">
restartet</t>
        </r>
      </text>
    </comment>
    <comment ref="AY389" authorId="1" shapeId="0" xr:uid="{00000000-0006-0000-0000-000072020000}">
      <text>
        <r>
          <rPr>
            <b/>
            <sz val="9"/>
            <color indexed="81"/>
            <rFont val="Tahoma"/>
            <family val="2"/>
          </rPr>
          <t>Jørgensen, Kim Inge:</t>
        </r>
        <r>
          <rPr>
            <sz val="9"/>
            <color indexed="81"/>
            <rFont val="Tahoma"/>
            <family val="2"/>
          </rPr>
          <t xml:space="preserve">
Infeed baader 2 sprukket 20 min.
Pall L1 2 min</t>
        </r>
      </text>
    </comment>
    <comment ref="U390" authorId="1" shapeId="0" xr:uid="{00000000-0006-0000-0000-000073020000}">
      <text>
        <r>
          <rPr>
            <b/>
            <sz val="9"/>
            <color indexed="81"/>
            <rFont val="Tahoma"/>
            <family val="2"/>
          </rPr>
          <t>Jørgensen, Kim Inge:</t>
        </r>
        <r>
          <rPr>
            <sz val="9"/>
            <color indexed="81"/>
            <rFont val="Tahoma"/>
            <family val="2"/>
          </rPr>
          <t xml:space="preserve">
18 gulvfisk pga rist over sluk
9-vet ikke</t>
        </r>
      </text>
    </comment>
    <comment ref="AH390" authorId="1" shapeId="0" xr:uid="{00000000-0006-0000-0000-000074020000}">
      <text>
        <r>
          <rPr>
            <b/>
            <sz val="9"/>
            <color indexed="81"/>
            <rFont val="Tahoma"/>
            <family val="2"/>
          </rPr>
          <t>Jørgensen, Kim Inge:</t>
        </r>
        <r>
          <rPr>
            <sz val="9"/>
            <color indexed="81"/>
            <rFont val="Tahoma"/>
            <family val="2"/>
          </rPr>
          <t xml:space="preserve">
R2N2 knekt trigger
R2N3 kniv sylinder går ikke helt opp
R1N2 Hammer ikke ok</t>
        </r>
      </text>
    </comment>
    <comment ref="AL390" authorId="1" shapeId="0" xr:uid="{00000000-0006-0000-0000-000075020000}">
      <text>
        <r>
          <rPr>
            <b/>
            <sz val="9"/>
            <color indexed="81"/>
            <rFont val="Tahoma"/>
            <family val="2"/>
          </rPr>
          <t>Jørgensen, Kim Inge:</t>
        </r>
        <r>
          <rPr>
            <sz val="9"/>
            <color indexed="81"/>
            <rFont val="Tahoma"/>
            <family val="2"/>
          </rPr>
          <t xml:space="preserve">
sensor knuro ødelagt</t>
        </r>
      </text>
    </comment>
    <comment ref="AU390" authorId="1" shapeId="0" xr:uid="{00000000-0006-0000-0000-000076020000}">
      <text>
        <r>
          <rPr>
            <b/>
            <sz val="9"/>
            <color indexed="81"/>
            <rFont val="Tahoma"/>
            <family val="2"/>
          </rPr>
          <t>Jørgensen, Kim Inge:</t>
        </r>
        <r>
          <rPr>
            <sz val="9"/>
            <color indexed="81"/>
            <rFont val="Tahoma"/>
            <family val="2"/>
          </rPr>
          <t xml:space="preserve">
stoppet...</t>
        </r>
      </text>
    </comment>
    <comment ref="AY390" authorId="1" shapeId="0" xr:uid="{00000000-0006-0000-0000-000077020000}">
      <text>
        <r>
          <rPr>
            <b/>
            <sz val="9"/>
            <color indexed="81"/>
            <rFont val="Tahoma"/>
            <family val="2"/>
          </rPr>
          <t>Jørgensen, Kim Inge:</t>
        </r>
        <r>
          <rPr>
            <sz val="9"/>
            <color indexed="81"/>
            <rFont val="Tahoma"/>
            <family val="2"/>
          </rPr>
          <t xml:space="preserve">
Krasj på sving før palletering</t>
        </r>
      </text>
    </comment>
    <comment ref="U391" authorId="1" shapeId="0" xr:uid="{00000000-0006-0000-0000-000078020000}">
      <text>
        <r>
          <rPr>
            <b/>
            <sz val="9"/>
            <color indexed="81"/>
            <rFont val="Tahoma"/>
            <family val="2"/>
          </rPr>
          <t>Jørgensen, Kim Inge:</t>
        </r>
        <r>
          <rPr>
            <sz val="9"/>
            <color indexed="81"/>
            <rFont val="Tahoma"/>
            <family val="2"/>
          </rPr>
          <t xml:space="preserve">
1 skift : 6 stk vet ikke hvorfor
2 skift : overfylt kasser, grader restartet</t>
        </r>
      </text>
    </comment>
    <comment ref="V391" authorId="1" shapeId="0" xr:uid="{00000000-0006-0000-0000-000079020000}">
      <text>
        <r>
          <rPr>
            <b/>
            <sz val="9"/>
            <color indexed="81"/>
            <rFont val="Tahoma"/>
            <family val="2"/>
          </rPr>
          <t>Jørgensen, Kim Inge:</t>
        </r>
        <r>
          <rPr>
            <sz val="9"/>
            <color indexed="81"/>
            <rFont val="Tahoma"/>
            <family val="2"/>
          </rPr>
          <t xml:space="preserve">
pga grader det var for mye fisk i kasser</t>
        </r>
      </text>
    </comment>
    <comment ref="AH391" authorId="1" shapeId="0" xr:uid="{00000000-0006-0000-0000-00007A020000}">
      <text>
        <r>
          <rPr>
            <b/>
            <sz val="9"/>
            <color indexed="81"/>
            <rFont val="Tahoma"/>
            <family val="2"/>
          </rPr>
          <t>Jørgensen, Kim Inge:</t>
        </r>
        <r>
          <rPr>
            <sz val="9"/>
            <color indexed="81"/>
            <rFont val="Tahoma"/>
            <family val="2"/>
          </rPr>
          <t xml:space="preserve">
R2N3 trigger knekt</t>
        </r>
      </text>
    </comment>
    <comment ref="AJ391" authorId="1" shapeId="0" xr:uid="{00000000-0006-0000-0000-00007B020000}">
      <text>
        <r>
          <rPr>
            <b/>
            <sz val="9"/>
            <color indexed="81"/>
            <rFont val="Tahoma"/>
            <family val="2"/>
          </rPr>
          <t>Jørgensen, Kim Inge:</t>
        </r>
        <r>
          <rPr>
            <sz val="9"/>
            <color indexed="81"/>
            <rFont val="Tahoma"/>
            <family val="2"/>
          </rPr>
          <t xml:space="preserve">
Skraper virker ikke.Knuro står.Setter igjen blod frem i fisken ok 07:15</t>
        </r>
      </text>
    </comment>
    <comment ref="AL391" authorId="1" shapeId="0" xr:uid="{00000000-0006-0000-0000-00007C020000}">
      <text>
        <r>
          <rPr>
            <b/>
            <sz val="9"/>
            <color indexed="81"/>
            <rFont val="Tahoma"/>
            <family val="2"/>
          </rPr>
          <t>Jørgensen, Kim Inge:</t>
        </r>
        <r>
          <rPr>
            <sz val="9"/>
            <color indexed="81"/>
            <rFont val="Tahoma"/>
            <family val="2"/>
          </rPr>
          <t xml:space="preserve">
834</t>
        </r>
      </text>
    </comment>
    <comment ref="AQ391" authorId="1" shapeId="0" xr:uid="{00000000-0006-0000-0000-00007D020000}">
      <text>
        <r>
          <rPr>
            <b/>
            <sz val="9"/>
            <color indexed="81"/>
            <rFont val="Tahoma"/>
            <family val="2"/>
          </rPr>
          <t>Jørgensen, Kim Inge:</t>
        </r>
        <r>
          <rPr>
            <sz val="9"/>
            <color indexed="81"/>
            <rFont val="Tahoma"/>
            <family val="2"/>
          </rPr>
          <t xml:space="preserve">
Luft til infeed stengt
grader restartet</t>
        </r>
      </text>
    </comment>
    <comment ref="AY391" authorId="1" shapeId="0" xr:uid="{00000000-0006-0000-0000-00007E020000}">
      <text>
        <r>
          <rPr>
            <b/>
            <sz val="9"/>
            <color indexed="81"/>
            <rFont val="Tahoma"/>
            <family val="2"/>
          </rPr>
          <t>Jørgensen, Kim Inge:</t>
        </r>
        <r>
          <rPr>
            <sz val="9"/>
            <color indexed="81"/>
            <rFont val="Tahoma"/>
            <family val="2"/>
          </rPr>
          <t xml:space="preserve">
C-flow rom oversvømmelse</t>
        </r>
      </text>
    </comment>
    <comment ref="U392" authorId="1" shapeId="0" xr:uid="{00000000-0006-0000-0000-00007F020000}">
      <text>
        <r>
          <rPr>
            <b/>
            <sz val="9"/>
            <color indexed="81"/>
            <rFont val="Tahoma"/>
            <family val="2"/>
          </rPr>
          <t>Jørgensen, Kim Inge:</t>
        </r>
        <r>
          <rPr>
            <sz val="9"/>
            <color indexed="81"/>
            <rFont val="Tahoma"/>
            <family val="2"/>
          </rPr>
          <t xml:space="preserve">
1 skift</t>
        </r>
      </text>
    </comment>
    <comment ref="V392" authorId="1" shapeId="0" xr:uid="{00000000-0006-0000-0000-000080020000}">
      <text>
        <r>
          <rPr>
            <b/>
            <sz val="9"/>
            <color indexed="81"/>
            <rFont val="Tahoma"/>
            <family val="2"/>
          </rPr>
          <t>Jørgensen, Kim Inge:</t>
        </r>
        <r>
          <rPr>
            <sz val="9"/>
            <color indexed="81"/>
            <rFont val="Tahoma"/>
            <family val="2"/>
          </rPr>
          <t xml:space="preserve">
1 skift</t>
        </r>
      </text>
    </comment>
    <comment ref="AH392" authorId="1" shapeId="0" xr:uid="{00000000-0006-0000-0000-000081020000}">
      <text>
        <r>
          <rPr>
            <b/>
            <sz val="9"/>
            <color indexed="81"/>
            <rFont val="Tahoma"/>
            <family val="2"/>
          </rPr>
          <t>Jørgensen, Kim Inge:</t>
        </r>
        <r>
          <rPr>
            <sz val="9"/>
            <color indexed="81"/>
            <rFont val="Tahoma"/>
            <family val="2"/>
          </rPr>
          <t xml:space="preserve">
R2N3 kniv defekt</t>
        </r>
      </text>
    </comment>
    <comment ref="AJ392" authorId="1" shapeId="0" xr:uid="{00000000-0006-0000-0000-000082020000}">
      <text>
        <r>
          <rPr>
            <b/>
            <sz val="9"/>
            <color indexed="81"/>
            <rFont val="Tahoma"/>
            <family val="2"/>
          </rPr>
          <t>Jørgensen, Kim Inge:</t>
        </r>
        <r>
          <rPr>
            <sz val="9"/>
            <color indexed="81"/>
            <rFont val="Tahoma"/>
            <family val="2"/>
          </rPr>
          <t xml:space="preserve">
Fortsatt noe fisk med blod frem i fisken</t>
        </r>
      </text>
    </comment>
    <comment ref="AM392" authorId="1" shapeId="0" xr:uid="{00000000-0006-0000-0000-000083020000}">
      <text>
        <r>
          <rPr>
            <b/>
            <sz val="9"/>
            <color indexed="81"/>
            <rFont val="Tahoma"/>
            <family val="2"/>
          </rPr>
          <t>Jørgensen, Kim Inge:</t>
        </r>
        <r>
          <rPr>
            <sz val="9"/>
            <color indexed="81"/>
            <rFont val="Tahoma"/>
            <family val="2"/>
          </rPr>
          <t xml:space="preserve">
Gårlig rensing
Problem med haleklemme</t>
        </r>
      </text>
    </comment>
    <comment ref="AQ392" authorId="1" shapeId="0" xr:uid="{00000000-0006-0000-0000-000084020000}">
      <text>
        <r>
          <rPr>
            <b/>
            <sz val="9"/>
            <color indexed="81"/>
            <rFont val="Tahoma"/>
            <family val="2"/>
          </rPr>
          <t>Jørgensen, Kim Inge:</t>
        </r>
        <r>
          <rPr>
            <sz val="9"/>
            <color indexed="81"/>
            <rFont val="Tahoma"/>
            <family val="2"/>
          </rPr>
          <t xml:space="preserve">
Feil på vekt. Sjekket infeed vekter. Nr 2 helt løsnet, ustabil. Graderstasjon 1 stoppet 10 min.
Mye krasj på dropp 1 og 2 
Bin 95 to ganger overfylt = set to fault - 4 min</t>
        </r>
      </text>
    </comment>
    <comment ref="AY392" authorId="1" shapeId="0" xr:uid="{00000000-0006-0000-0000-000085020000}">
      <text>
        <r>
          <rPr>
            <b/>
            <sz val="9"/>
            <color indexed="81"/>
            <rFont val="Tahoma"/>
            <family val="2"/>
          </rPr>
          <t>Jørgensen, Kim Inge:</t>
        </r>
        <r>
          <rPr>
            <sz val="9"/>
            <color indexed="81"/>
            <rFont val="Tahoma"/>
            <family val="2"/>
          </rPr>
          <t xml:space="preserve">
Pall L2 problem med lokk maskin - 50 min
Vakuum stoppet 1 min
Pall L2 mangler av is - 3min
Pall L2 problem med is maskin - 4min</t>
        </r>
      </text>
    </comment>
    <comment ref="K393" authorId="1" shapeId="0" xr:uid="{00000000-0006-0000-0000-000086020000}">
      <text>
        <r>
          <rPr>
            <b/>
            <sz val="9"/>
            <color indexed="81"/>
            <rFont val="Tahoma"/>
            <family val="2"/>
          </rPr>
          <t>Jørgensen, Kim Inge:</t>
        </r>
        <r>
          <rPr>
            <sz val="9"/>
            <color indexed="81"/>
            <rFont val="Tahoma"/>
            <family val="2"/>
          </rPr>
          <t xml:space="preserve">
operatør overfylt buffer</t>
        </r>
      </text>
    </comment>
    <comment ref="U393" authorId="1" shapeId="0" xr:uid="{00000000-0006-0000-0000-000087020000}">
      <text>
        <r>
          <rPr>
            <b/>
            <sz val="9"/>
            <color indexed="81"/>
            <rFont val="Tahoma"/>
            <family val="2"/>
          </rPr>
          <t>Jørgensen, Kim Inge:</t>
        </r>
        <r>
          <rPr>
            <sz val="9"/>
            <color indexed="81"/>
            <rFont val="Tahoma"/>
            <family val="2"/>
          </rPr>
          <t xml:space="preserve">
Forringen</t>
        </r>
      </text>
    </comment>
    <comment ref="V393" authorId="1" shapeId="0" xr:uid="{00000000-0006-0000-0000-000088020000}">
      <text>
        <r>
          <rPr>
            <b/>
            <sz val="9"/>
            <color indexed="81"/>
            <rFont val="Tahoma"/>
            <family val="2"/>
          </rPr>
          <t>Jørgensen, Kim Inge:</t>
        </r>
        <r>
          <rPr>
            <sz val="9"/>
            <color indexed="81"/>
            <rFont val="Tahoma"/>
            <family val="2"/>
          </rPr>
          <t xml:space="preserve">
Overfylt kasser  pga feil på bin 95</t>
        </r>
      </text>
    </comment>
    <comment ref="AI393" authorId="1" shapeId="0" xr:uid="{00000000-0006-0000-0000-000089020000}">
      <text>
        <r>
          <rPr>
            <b/>
            <sz val="9"/>
            <color indexed="81"/>
            <rFont val="Tahoma"/>
            <family val="2"/>
          </rPr>
          <t>Jørgensen, Kim Inge:</t>
        </r>
        <r>
          <rPr>
            <sz val="9"/>
            <color indexed="81"/>
            <rFont val="Tahoma"/>
            <family val="2"/>
          </rPr>
          <t xml:space="preserve">
Alle B 142 : noe dårlig rens på den største fisken.
</t>
        </r>
      </text>
    </comment>
    <comment ref="AL393" authorId="1" shapeId="0" xr:uid="{00000000-0006-0000-0000-00008A020000}">
      <text>
        <r>
          <rPr>
            <b/>
            <sz val="9"/>
            <color indexed="81"/>
            <rFont val="Tahoma"/>
            <family val="2"/>
          </rPr>
          <t>Jørgensen, Kim Inge:</t>
        </r>
        <r>
          <rPr>
            <sz val="9"/>
            <color indexed="81"/>
            <rFont val="Tahoma"/>
            <family val="2"/>
          </rPr>
          <t xml:space="preserve">
minst 1 haleklemme ikke ok.
Bøyd hovedsug giljotin kniv.</t>
        </r>
      </text>
    </comment>
    <comment ref="AM393" authorId="1" shapeId="0" xr:uid="{00000000-0006-0000-0000-00008B020000}">
      <text>
        <r>
          <rPr>
            <b/>
            <sz val="9"/>
            <color indexed="81"/>
            <rFont val="Tahoma"/>
            <family val="2"/>
          </rPr>
          <t>Jørgensen, Kim Inge:</t>
        </r>
        <r>
          <rPr>
            <sz val="9"/>
            <color indexed="81"/>
            <rFont val="Tahoma"/>
            <family val="2"/>
          </rPr>
          <t xml:space="preserve">
Bøyd hovedsug giljotin kniv.
 Minst 1 haleklemme ikke ok</t>
        </r>
      </text>
    </comment>
    <comment ref="AQ393" authorId="1" shapeId="0" xr:uid="{00000000-0006-0000-0000-00008D020000}">
      <text>
        <r>
          <rPr>
            <b/>
            <sz val="9"/>
            <color indexed="81"/>
            <rFont val="Tahoma"/>
            <family val="2"/>
          </rPr>
          <t>Jørgensen, Kim Inge:</t>
        </r>
        <r>
          <rPr>
            <sz val="9"/>
            <color indexed="81"/>
            <rFont val="Tahoma"/>
            <family val="2"/>
          </rPr>
          <t xml:space="preserve">
Bin 46 fault
Bin 102 sprukket sveis
Bin 95 fault - åpner seg ikke, full av fisk
Bin 101 skadet - fault - 15 min</t>
        </r>
      </text>
    </comment>
    <comment ref="AR393" authorId="1" shapeId="0" xr:uid="{00000000-0006-0000-0000-00008E020000}">
      <text>
        <r>
          <rPr>
            <b/>
            <sz val="9"/>
            <color indexed="81"/>
            <rFont val="Tahoma"/>
            <family val="2"/>
          </rPr>
          <t>Jørgensen, Kim Inge:</t>
        </r>
        <r>
          <rPr>
            <sz val="9"/>
            <color indexed="81"/>
            <rFont val="Tahoma"/>
            <family val="2"/>
          </rPr>
          <t xml:space="preserve">
"scale did nor respond timely"</t>
        </r>
      </text>
    </comment>
    <comment ref="AV393" authorId="1" shapeId="0" xr:uid="{00000000-0006-0000-0000-00008C020000}">
      <text>
        <r>
          <rPr>
            <b/>
            <sz val="9"/>
            <color indexed="81"/>
            <rFont val="Tahoma"/>
            <family val="2"/>
          </rPr>
          <t>Jørgensen, Kim Inge:</t>
        </r>
        <r>
          <rPr>
            <sz val="9"/>
            <color indexed="81"/>
            <rFont val="Tahoma"/>
            <family val="2"/>
          </rPr>
          <t xml:space="preserve">
Dropp 1 knekt sylinder skru.10 min full stopp pga L1 og L3  hadde charter på
Dropp 1 virker ikke som det skal - 15 min</t>
        </r>
      </text>
    </comment>
    <comment ref="AY393" authorId="1" shapeId="0" xr:uid="{00000000-0006-0000-0000-00008F020000}">
      <text>
        <r>
          <rPr>
            <b/>
            <sz val="9"/>
            <color indexed="81"/>
            <rFont val="Tahoma"/>
            <family val="2"/>
          </rPr>
          <t>Jørgensen, Kim Inge:</t>
        </r>
        <r>
          <rPr>
            <sz val="9"/>
            <color indexed="81"/>
            <rFont val="Tahoma"/>
            <family val="2"/>
          </rPr>
          <t xml:space="preserve">
Pall L2 stoppet 07:30 - 08:35</t>
        </r>
      </text>
    </comment>
    <comment ref="W394" authorId="1" shapeId="0" xr:uid="{00000000-0006-0000-0000-000090020000}">
      <text>
        <r>
          <rPr>
            <b/>
            <sz val="9"/>
            <color indexed="81"/>
            <rFont val="Tahoma"/>
            <family val="2"/>
          </rPr>
          <t>Jørgensen, Kim Inge:</t>
        </r>
        <r>
          <rPr>
            <sz val="9"/>
            <color indexed="81"/>
            <rFont val="Tahoma"/>
            <family val="2"/>
          </rPr>
          <t xml:space="preserve">
H2 kjørte fisk inn 05:30</t>
        </r>
      </text>
    </comment>
    <comment ref="AF394" authorId="1" shapeId="0" xr:uid="{00000000-0006-0000-0000-000091020000}">
      <text>
        <r>
          <rPr>
            <b/>
            <sz val="9"/>
            <color indexed="81"/>
            <rFont val="Tahoma"/>
            <family val="2"/>
          </rPr>
          <t>Jørgensen, Kim Inge:</t>
        </r>
        <r>
          <rPr>
            <sz val="9"/>
            <color indexed="81"/>
            <rFont val="Tahoma"/>
            <family val="2"/>
          </rPr>
          <t xml:space="preserve">
mye død fisk fra grøttingsøya</t>
        </r>
      </text>
    </comment>
    <comment ref="AQ394" authorId="1" shapeId="0" xr:uid="{00000000-0006-0000-0000-000093020000}">
      <text>
        <r>
          <rPr>
            <b/>
            <sz val="9"/>
            <color indexed="81"/>
            <rFont val="Tahoma"/>
            <family val="2"/>
          </rPr>
          <t>Jørgensen, Kim Inge:</t>
        </r>
        <r>
          <rPr>
            <sz val="9"/>
            <color indexed="81"/>
            <rFont val="Tahoma"/>
            <family val="2"/>
          </rPr>
          <t xml:space="preserve">
feil på alle sensorer. Feilsøking + stopp for å fjerne bin 95</t>
        </r>
      </text>
    </comment>
    <comment ref="AW394" authorId="1" shapeId="0" xr:uid="{00000000-0006-0000-0000-000092020000}">
      <text>
        <r>
          <rPr>
            <b/>
            <sz val="9"/>
            <color indexed="81"/>
            <rFont val="Tahoma"/>
            <family val="2"/>
          </rPr>
          <t>Jørgensen, Kim Inge:</t>
        </r>
        <r>
          <rPr>
            <sz val="9"/>
            <color indexed="81"/>
            <rFont val="Tahoma"/>
            <family val="2"/>
          </rPr>
          <t xml:space="preserve">
heis kræsjer mye</t>
        </r>
      </text>
    </comment>
    <comment ref="AY394" authorId="1" shapeId="0" xr:uid="{00000000-0006-0000-0000-000094020000}">
      <text>
        <r>
          <rPr>
            <b/>
            <sz val="9"/>
            <color indexed="81"/>
            <rFont val="Tahoma"/>
            <family val="2"/>
          </rPr>
          <t>Jørgensen, Kim Inge:</t>
        </r>
        <r>
          <rPr>
            <sz val="9"/>
            <color indexed="81"/>
            <rFont val="Tahoma"/>
            <family val="2"/>
          </rPr>
          <t xml:space="preserve">
H2 kjørte fisk inn til slak 05:30- 48 gulvfisk</t>
        </r>
      </text>
    </comment>
    <comment ref="AC395" authorId="1" shapeId="0" xr:uid="{00000000-0006-0000-0000-000095020000}">
      <text>
        <r>
          <rPr>
            <b/>
            <sz val="9"/>
            <color indexed="81"/>
            <rFont val="Tahoma"/>
            <family val="2"/>
          </rPr>
          <t>Jørgensen, Kim Inge:</t>
        </r>
        <r>
          <rPr>
            <sz val="9"/>
            <color indexed="81"/>
            <rFont val="Tahoma"/>
            <family val="2"/>
          </rPr>
          <t xml:space="preserve">
mye død fisk i slakteri. 
</t>
        </r>
      </text>
    </comment>
    <comment ref="AH395" authorId="1" shapeId="0" xr:uid="{00000000-0006-0000-0000-000096020000}">
      <text>
        <r>
          <rPr>
            <b/>
            <sz val="9"/>
            <color indexed="81"/>
            <rFont val="Tahoma"/>
            <family val="2"/>
          </rPr>
          <t>Jørgensen, Kim Inge:</t>
        </r>
        <r>
          <rPr>
            <sz val="9"/>
            <color indexed="81"/>
            <rFont val="Tahoma"/>
            <family val="2"/>
          </rPr>
          <t xml:space="preserve">
R2 N3, N4 tregere;
</t>
        </r>
      </text>
    </comment>
    <comment ref="AQ395" authorId="1" shapeId="0" xr:uid="{00000000-0006-0000-0000-000098020000}">
      <text>
        <r>
          <rPr>
            <b/>
            <sz val="9"/>
            <color indexed="81"/>
            <rFont val="Tahoma"/>
            <family val="2"/>
          </rPr>
          <t>Jørgensen, Kim Inge:</t>
        </r>
        <r>
          <rPr>
            <sz val="9"/>
            <color indexed="81"/>
            <rFont val="Tahoma"/>
            <family val="2"/>
          </rPr>
          <t xml:space="preserve">
band til GS2 går for fort;
Buffer 9 stoppet !</t>
        </r>
      </text>
    </comment>
    <comment ref="AV395" authorId="1" shapeId="0" xr:uid="{00000000-0006-0000-0000-000097020000}">
      <text>
        <r>
          <rPr>
            <b/>
            <sz val="9"/>
            <color indexed="81"/>
            <rFont val="Tahoma"/>
            <family val="2"/>
          </rPr>
          <t>Jørgensen, Kim Inge:</t>
        </r>
        <r>
          <rPr>
            <sz val="9"/>
            <color indexed="81"/>
            <rFont val="Tahoma"/>
            <family val="2"/>
          </rPr>
          <t xml:space="preserve">
går ikke som den skal. Tek skrevet ikke stopp tid på tavla</t>
        </r>
      </text>
    </comment>
    <comment ref="B396" authorId="1" shapeId="0" xr:uid="{00000000-0006-0000-0000-000099020000}">
      <text>
        <r>
          <rPr>
            <b/>
            <sz val="9"/>
            <color indexed="81"/>
            <rFont val="Tahoma"/>
            <family val="2"/>
          </rPr>
          <t>Jørgensen, Kim Inge:</t>
        </r>
        <r>
          <rPr>
            <sz val="9"/>
            <color indexed="81"/>
            <rFont val="Tahoma"/>
            <family val="2"/>
          </rPr>
          <t xml:space="preserve">
1400 av 4269 kastet pga  død/bløt fisk fra indre skjervøy</t>
        </r>
      </text>
    </comment>
    <comment ref="AH396" authorId="1" shapeId="0" xr:uid="{00000000-0006-0000-0000-00009A020000}">
      <text>
        <r>
          <rPr>
            <b/>
            <sz val="9"/>
            <color indexed="81"/>
            <rFont val="Tahoma"/>
            <family val="2"/>
          </rPr>
          <t>Jørgensen, Kim Inge:</t>
        </r>
        <r>
          <rPr>
            <sz val="9"/>
            <color indexed="81"/>
            <rFont val="Tahoma"/>
            <family val="2"/>
          </rPr>
          <t xml:space="preserve">
R1 N1 knekt kniv;
R2 N2 flere fisk levende etter nedløp</t>
        </r>
      </text>
    </comment>
    <comment ref="AQ396" authorId="1" shapeId="0" xr:uid="{00000000-0006-0000-0000-00009B020000}">
      <text>
        <r>
          <rPr>
            <b/>
            <sz val="9"/>
            <color indexed="81"/>
            <rFont val="Tahoma"/>
            <family val="2"/>
          </rPr>
          <t>Jørgensen, Kim Inge:</t>
        </r>
        <r>
          <rPr>
            <sz val="9"/>
            <color indexed="81"/>
            <rFont val="Tahoma"/>
            <family val="2"/>
          </rPr>
          <t xml:space="preserve">
bin kræsj- 15 min
ustabil infeedvekt 2- skru løsnet
infeedvekt 5 går saktere ! Stoppet. Ikke ok før slutten av produksjon. Ok?</t>
        </r>
      </text>
    </comment>
    <comment ref="AY396" authorId="1" shapeId="0" xr:uid="{00000000-0006-0000-0000-00009C020000}">
      <text>
        <r>
          <rPr>
            <b/>
            <sz val="9"/>
            <color indexed="81"/>
            <rFont val="Tahoma"/>
            <family val="2"/>
          </rPr>
          <t>Jørgensen, Kim Inge:</t>
        </r>
        <r>
          <rPr>
            <sz val="9"/>
            <color indexed="81"/>
            <rFont val="Tahoma"/>
            <family val="2"/>
          </rPr>
          <t xml:space="preserve">
rsw3 gikk ikke, 
H1 slo ut på motorvern
c-flow rom oversvømmelse</t>
        </r>
      </text>
    </comment>
    <comment ref="B397" authorId="1" shapeId="0" xr:uid="{00000000-0006-0000-0000-00009D020000}">
      <text>
        <r>
          <rPr>
            <b/>
            <sz val="9"/>
            <color indexed="81"/>
            <rFont val="Tahoma"/>
            <family val="2"/>
          </rPr>
          <t>Jørgensen, Kim Inge:</t>
        </r>
        <r>
          <rPr>
            <sz val="9"/>
            <color indexed="81"/>
            <rFont val="Tahoma"/>
            <family val="2"/>
          </rPr>
          <t xml:space="preserve">
veldig dårlig fisk fra indre skjervøy. </t>
        </r>
      </text>
    </comment>
    <comment ref="P397" authorId="1" shapeId="0" xr:uid="{00000000-0006-0000-0000-00009E020000}">
      <text>
        <r>
          <rPr>
            <b/>
            <sz val="9"/>
            <color indexed="81"/>
            <rFont val="Tahoma"/>
            <family val="2"/>
          </rPr>
          <t>Jørgensen, Kim Inge:</t>
        </r>
        <r>
          <rPr>
            <sz val="9"/>
            <color indexed="81"/>
            <rFont val="Tahoma"/>
            <family val="2"/>
          </rPr>
          <t xml:space="preserve">
full bord pga dårlig fisk fra indre skjervøy</t>
        </r>
      </text>
    </comment>
    <comment ref="U397" authorId="1" shapeId="0" xr:uid="{00000000-0006-0000-0000-00009F020000}">
      <text>
        <r>
          <rPr>
            <b/>
            <sz val="9"/>
            <color indexed="81"/>
            <rFont val="Tahoma"/>
            <family val="2"/>
          </rPr>
          <t>Jørgensen, Kim Inge:</t>
        </r>
        <r>
          <rPr>
            <sz val="9"/>
            <color indexed="81"/>
            <rFont val="Tahoma"/>
            <family val="2"/>
          </rPr>
          <t xml:space="preserve">
kasser/forringen</t>
        </r>
      </text>
    </comment>
    <comment ref="AH397" authorId="1" shapeId="0" xr:uid="{00000000-0006-0000-0000-0000A0020000}">
      <text>
        <r>
          <rPr>
            <b/>
            <sz val="9"/>
            <color indexed="81"/>
            <rFont val="Tahoma"/>
            <family val="2"/>
          </rPr>
          <t>Jørgensen, Kim Inge:</t>
        </r>
        <r>
          <rPr>
            <sz val="9"/>
            <color indexed="81"/>
            <rFont val="Tahoma"/>
            <family val="2"/>
          </rPr>
          <t xml:space="preserve">
R2 N2 kniv virket ikke</t>
        </r>
      </text>
    </comment>
    <comment ref="AI397" authorId="1" shapeId="0" xr:uid="{00000000-0006-0000-0000-0000A1020000}">
      <text>
        <r>
          <rPr>
            <b/>
            <sz val="9"/>
            <color indexed="81"/>
            <rFont val="Tahoma"/>
            <family val="2"/>
          </rPr>
          <t>Jørgensen, Kim Inge:</t>
        </r>
        <r>
          <rPr>
            <sz val="9"/>
            <color indexed="81"/>
            <rFont val="Tahoma"/>
            <family val="2"/>
          </rPr>
          <t xml:space="preserve">
hovedsug byttet, 
illegsfjær knekt</t>
        </r>
      </text>
    </comment>
    <comment ref="AM397" authorId="1" shapeId="0" xr:uid="{00000000-0006-0000-0000-0000A2020000}">
      <text>
        <r>
          <rPr>
            <b/>
            <sz val="9"/>
            <color indexed="81"/>
            <rFont val="Tahoma"/>
            <family val="2"/>
          </rPr>
          <t>Jørgensen, Kim Inge:</t>
        </r>
        <r>
          <rPr>
            <sz val="9"/>
            <color indexed="81"/>
            <rFont val="Tahoma"/>
            <family val="2"/>
          </rPr>
          <t xml:space="preserve">
haleklemme ikke ok</t>
        </r>
      </text>
    </comment>
    <comment ref="AQ397" authorId="1" shapeId="0" xr:uid="{00000000-0006-0000-0000-0000A4020000}">
      <text>
        <r>
          <rPr>
            <b/>
            <sz val="9"/>
            <color indexed="81"/>
            <rFont val="Tahoma"/>
            <family val="2"/>
          </rPr>
          <t>Jørgensen, Kim Inge:</t>
        </r>
        <r>
          <rPr>
            <sz val="9"/>
            <color indexed="81"/>
            <rFont val="Tahoma"/>
            <family val="2"/>
          </rPr>
          <t xml:space="preserve">
bin 48 mangler, 
bin 83 sprukket sveis</t>
        </r>
      </text>
    </comment>
    <comment ref="AV397" authorId="1" shapeId="0" xr:uid="{00000000-0006-0000-0000-0000A3020000}">
      <text>
        <r>
          <rPr>
            <b/>
            <sz val="9"/>
            <color indexed="81"/>
            <rFont val="Tahoma"/>
            <family val="2"/>
          </rPr>
          <t>Jørgensen, Kim Inge:</t>
        </r>
        <r>
          <rPr>
            <sz val="9"/>
            <color indexed="81"/>
            <rFont val="Tahoma"/>
            <family val="2"/>
          </rPr>
          <t xml:space="preserve">
sensor byttet</t>
        </r>
      </text>
    </comment>
    <comment ref="AY397" authorId="1" shapeId="0" xr:uid="{00000000-0006-0000-0000-0000A5020000}">
      <text>
        <r>
          <rPr>
            <b/>
            <sz val="9"/>
            <color indexed="81"/>
            <rFont val="Tahoma"/>
            <family val="2"/>
          </rPr>
          <t>Jørgensen, Kim Inge:</t>
        </r>
        <r>
          <rPr>
            <sz val="9"/>
            <color indexed="81"/>
            <rFont val="Tahoma"/>
            <family val="2"/>
          </rPr>
          <t xml:space="preserve">
pall L1 mye små stopper - ca. 25 min</t>
        </r>
      </text>
    </comment>
    <comment ref="AQ398" authorId="1" shapeId="0" xr:uid="{00000000-0006-0000-0000-0000A6020000}">
      <text>
        <r>
          <rPr>
            <b/>
            <sz val="9"/>
            <color indexed="81"/>
            <rFont val="Tahoma"/>
            <family val="2"/>
          </rPr>
          <t>Jørgensen, Kim Inge:</t>
        </r>
        <r>
          <rPr>
            <sz val="9"/>
            <color indexed="81"/>
            <rFont val="Tahoma"/>
            <family val="2"/>
          </rPr>
          <t xml:space="preserve">
infeed 5 blokkert. Stopp 07:15- 9:45
infeed 3 feilmontert
infeed 1 og 5 stoppet av seg selv
mye fisk går tilbake til H3
restartet </t>
        </r>
      </text>
    </comment>
    <comment ref="AK399" authorId="1" shapeId="0" xr:uid="{00000000-0006-0000-0000-0000A7020000}">
      <text>
        <r>
          <rPr>
            <b/>
            <sz val="9"/>
            <color indexed="81"/>
            <rFont val="Tahoma"/>
            <family val="2"/>
          </rPr>
          <t>Jørgensen, Kim Inge:</t>
        </r>
        <r>
          <rPr>
            <sz val="9"/>
            <color indexed="81"/>
            <rFont val="Tahoma"/>
            <family val="2"/>
          </rPr>
          <t xml:space="preserve">
pomplate ødelagt</t>
        </r>
      </text>
    </comment>
    <comment ref="AL399" authorId="1" shapeId="0" xr:uid="{00000000-0006-0000-0000-0000A8020000}">
      <text>
        <r>
          <rPr>
            <b/>
            <sz val="9"/>
            <color indexed="81"/>
            <rFont val="Tahoma"/>
            <family val="2"/>
          </rPr>
          <t>Jørgensen, Kim Inge:</t>
        </r>
        <r>
          <rPr>
            <sz val="9"/>
            <color indexed="81"/>
            <rFont val="Tahoma"/>
            <family val="2"/>
          </rPr>
          <t xml:space="preserve">
byttet proposjonalventil vogn 2</t>
        </r>
      </text>
    </comment>
    <comment ref="AY399" authorId="1" shapeId="0" xr:uid="{00000000-0006-0000-0000-0000A9020000}">
      <text>
        <r>
          <rPr>
            <b/>
            <sz val="9"/>
            <color indexed="81"/>
            <rFont val="Tahoma"/>
            <family val="2"/>
          </rPr>
          <t>Jørgensen, Kim Inge:</t>
        </r>
        <r>
          <rPr>
            <sz val="9"/>
            <color indexed="81"/>
            <rFont val="Tahoma"/>
            <family val="2"/>
          </rPr>
          <t xml:space="preserve">
pall full stopp fra 15:15- 15-45</t>
        </r>
      </text>
    </comment>
    <comment ref="U400" authorId="1" shapeId="0" xr:uid="{00000000-0006-0000-0000-0000AA020000}">
      <text>
        <r>
          <rPr>
            <b/>
            <sz val="9"/>
            <color indexed="81"/>
            <rFont val="Tahoma"/>
            <family val="2"/>
          </rPr>
          <t>Jørgensen, Kim Inge:</t>
        </r>
        <r>
          <rPr>
            <sz val="9"/>
            <color indexed="81"/>
            <rFont val="Tahoma"/>
            <family val="2"/>
          </rPr>
          <t xml:space="preserve">
stor fisk årsaken til 6 fisk på gulvet - fisken ødelegger kasser</t>
        </r>
      </text>
    </comment>
    <comment ref="AH400" authorId="1" shapeId="0" xr:uid="{00000000-0006-0000-0000-0000AB020000}">
      <text>
        <r>
          <rPr>
            <b/>
            <sz val="9"/>
            <color indexed="81"/>
            <rFont val="Tahoma"/>
            <family val="2"/>
          </rPr>
          <t>Jørgensen, Kim Inge:</t>
        </r>
        <r>
          <rPr>
            <sz val="9"/>
            <color indexed="81"/>
            <rFont val="Tahoma"/>
            <family val="2"/>
          </rPr>
          <t xml:space="preserve">
B101: R2N4 problem med auto trigger</t>
        </r>
      </text>
    </comment>
    <comment ref="AY400" authorId="1" shapeId="0" xr:uid="{00000000-0006-0000-0000-0000AC020000}">
      <text>
        <r>
          <rPr>
            <b/>
            <sz val="9"/>
            <color indexed="81"/>
            <rFont val="Tahoma"/>
            <family val="2"/>
          </rPr>
          <t>Jørgensen, Kim Inge:</t>
        </r>
        <r>
          <rPr>
            <sz val="9"/>
            <color indexed="81"/>
            <rFont val="Tahoma"/>
            <family val="2"/>
          </rPr>
          <t xml:space="preserve">
RSW3 stod
Vakuum stoppet</t>
        </r>
      </text>
    </comment>
    <comment ref="U401" authorId="1" shapeId="0" xr:uid="{00000000-0006-0000-0000-0000AD020000}">
      <text>
        <r>
          <rPr>
            <b/>
            <sz val="9"/>
            <color indexed="81"/>
            <rFont val="Tahoma"/>
            <family val="2"/>
          </rPr>
          <t>Jørgensen, Kim Inge:</t>
        </r>
        <r>
          <rPr>
            <sz val="9"/>
            <color indexed="81"/>
            <rFont val="Tahoma"/>
            <family val="2"/>
          </rPr>
          <t xml:space="preserve">
dropp og kassestopper</t>
        </r>
      </text>
    </comment>
    <comment ref="V401" authorId="1" shapeId="0" xr:uid="{00000000-0006-0000-0000-0000AE020000}">
      <text>
        <r>
          <rPr>
            <b/>
            <sz val="9"/>
            <color indexed="81"/>
            <rFont val="Tahoma"/>
            <family val="2"/>
          </rPr>
          <t>Jørgensen, Kim Inge:</t>
        </r>
        <r>
          <rPr>
            <sz val="9"/>
            <color indexed="81"/>
            <rFont val="Tahoma"/>
            <family val="2"/>
          </rPr>
          <t xml:space="preserve">
dropp og kassestopper</t>
        </r>
      </text>
    </comment>
    <comment ref="AC401" authorId="1" shapeId="0" xr:uid="{00000000-0006-0000-0000-0000AF020000}">
      <text>
        <r>
          <rPr>
            <b/>
            <sz val="9"/>
            <color indexed="81"/>
            <rFont val="Tahoma"/>
            <family val="2"/>
          </rPr>
          <t>Jørgensen, Kim Inge:</t>
        </r>
        <r>
          <rPr>
            <sz val="9"/>
            <color indexed="81"/>
            <rFont val="Tahoma"/>
            <family val="2"/>
          </rPr>
          <t xml:space="preserve">
20 min stopp på bløggeri for å vaske bassengene rør</t>
        </r>
      </text>
    </comment>
    <comment ref="AI401" authorId="1" shapeId="0" xr:uid="{00000000-0006-0000-0000-0000B0020000}">
      <text>
        <r>
          <rPr>
            <b/>
            <sz val="9"/>
            <color indexed="81"/>
            <rFont val="Tahoma"/>
            <family val="2"/>
          </rPr>
          <t>Jørgensen, Kim Inge:</t>
        </r>
        <r>
          <rPr>
            <sz val="9"/>
            <color indexed="81"/>
            <rFont val="Tahoma"/>
            <family val="2"/>
          </rPr>
          <t xml:space="preserve">
Hovedsug giljotin bøyd,
kutter ikke spiserøret.
Knuro verktøy 2 falt av - 15 min</t>
        </r>
      </text>
    </comment>
    <comment ref="AM401" authorId="1" shapeId="0" xr:uid="{00000000-0006-0000-0000-0000B1020000}">
      <text>
        <r>
          <rPr>
            <b/>
            <sz val="9"/>
            <color indexed="81"/>
            <rFont val="Tahoma"/>
            <family val="2"/>
          </rPr>
          <t>Jørgensen, Kim Inge:</t>
        </r>
        <r>
          <rPr>
            <sz val="9"/>
            <color indexed="81"/>
            <rFont val="Tahoma"/>
            <family val="2"/>
          </rPr>
          <t xml:space="preserve">
mye usløyd stor fisk </t>
        </r>
      </text>
    </comment>
    <comment ref="AN401" authorId="1" shapeId="0" xr:uid="{00000000-0006-0000-0000-0000B2020000}">
      <text>
        <r>
          <rPr>
            <b/>
            <sz val="9"/>
            <color indexed="81"/>
            <rFont val="Tahoma"/>
            <family val="2"/>
          </rPr>
          <t>Jørgensen, Kim Inge:</t>
        </r>
        <r>
          <rPr>
            <sz val="9"/>
            <color indexed="81"/>
            <rFont val="Tahoma"/>
            <family val="2"/>
          </rPr>
          <t xml:space="preserve">
Mye usløyd fisk </t>
        </r>
      </text>
    </comment>
    <comment ref="AQ401" authorId="1" shapeId="0" xr:uid="{00000000-0006-0000-0000-0000B3020000}">
      <text>
        <r>
          <rPr>
            <b/>
            <sz val="9"/>
            <color indexed="81"/>
            <rFont val="Tahoma"/>
            <family val="2"/>
          </rPr>
          <t>Jørgensen, Kim Inge:</t>
        </r>
        <r>
          <rPr>
            <sz val="9"/>
            <color indexed="81"/>
            <rFont val="Tahoma"/>
            <family val="2"/>
          </rPr>
          <t xml:space="preserve">
Buffer 9 og 20 deaktivert</t>
        </r>
      </text>
    </comment>
    <comment ref="AR401" authorId="1" shapeId="0" xr:uid="{00000000-0006-0000-0000-0000B4020000}">
      <text>
        <r>
          <rPr>
            <b/>
            <sz val="9"/>
            <color indexed="81"/>
            <rFont val="Tahoma"/>
            <family val="2"/>
          </rPr>
          <t>Jørgensen, Kim Inge:</t>
        </r>
        <r>
          <rPr>
            <sz val="9"/>
            <color indexed="81"/>
            <rFont val="Tahoma"/>
            <family val="2"/>
          </rPr>
          <t xml:space="preserve">
veldig treg.
Hengt opp</t>
        </r>
      </text>
    </comment>
    <comment ref="AS401" authorId="1" shapeId="0" xr:uid="{00000000-0006-0000-0000-0000B5020000}">
      <text>
        <r>
          <rPr>
            <b/>
            <sz val="9"/>
            <color indexed="81"/>
            <rFont val="Tahoma"/>
            <family val="2"/>
          </rPr>
          <t>Jørgensen, Kim Inge:</t>
        </r>
        <r>
          <rPr>
            <sz val="9"/>
            <color indexed="81"/>
            <rFont val="Tahoma"/>
            <family val="2"/>
          </rPr>
          <t xml:space="preserve">
Veldig treg.
Hengt opp</t>
        </r>
      </text>
    </comment>
    <comment ref="AY401" authorId="1" shapeId="0" xr:uid="{00000000-0006-0000-0000-0000B6020000}">
      <text>
        <r>
          <rPr>
            <b/>
            <sz val="9"/>
            <color indexed="81"/>
            <rFont val="Tahoma"/>
            <family val="2"/>
          </rPr>
          <t>Jørgensen, Kim Inge:</t>
        </r>
        <r>
          <rPr>
            <sz val="9"/>
            <color indexed="81"/>
            <rFont val="Tahoma"/>
            <family val="2"/>
          </rPr>
          <t xml:space="preserve">
RSW3 går ikke
RSW2 stoppet - 4,6 temp. på fisk
Oversvømmelse på C-Flow Rom</t>
        </r>
      </text>
    </comment>
    <comment ref="U402" authorId="1" shapeId="0" xr:uid="{00000000-0006-0000-0000-0000B7020000}">
      <text>
        <r>
          <rPr>
            <b/>
            <sz val="9"/>
            <color indexed="81"/>
            <rFont val="Tahoma"/>
            <family val="2"/>
          </rPr>
          <t>Jørgensen, Kim Inge:</t>
        </r>
        <r>
          <rPr>
            <sz val="9"/>
            <color indexed="81"/>
            <rFont val="Tahoma"/>
            <family val="2"/>
          </rPr>
          <t xml:space="preserve">
buffer 20. samme på vekt</t>
        </r>
      </text>
    </comment>
    <comment ref="X402" authorId="1" shapeId="0" xr:uid="{00000000-0006-0000-0000-0000B8020000}">
      <text>
        <r>
          <rPr>
            <b/>
            <sz val="9"/>
            <color indexed="81"/>
            <rFont val="Tahoma"/>
            <family val="2"/>
          </rPr>
          <t>Jørgensen, Kim Inge:</t>
        </r>
        <r>
          <rPr>
            <sz val="9"/>
            <color indexed="81"/>
            <rFont val="Tahoma"/>
            <family val="2"/>
          </rPr>
          <t xml:space="preserve">
rettet opp fra 14 stk</t>
        </r>
      </text>
    </comment>
    <comment ref="AQ402" authorId="1" shapeId="0" xr:uid="{00000000-0006-0000-0000-0000B9020000}">
      <text>
        <r>
          <rPr>
            <b/>
            <sz val="9"/>
            <color indexed="81"/>
            <rFont val="Tahoma"/>
            <family val="2"/>
          </rPr>
          <t>Jørgensen, Kim Inge:</t>
        </r>
        <r>
          <rPr>
            <sz val="9"/>
            <color indexed="81"/>
            <rFont val="Tahoma"/>
            <family val="2"/>
          </rPr>
          <t xml:space="preserve">
graderen klikket helt på slutten. Buffere ville ikke tømme seg</t>
        </r>
      </text>
    </comment>
    <comment ref="U403" authorId="1" shapeId="0" xr:uid="{00000000-0006-0000-0000-0000BA020000}">
      <text>
        <r>
          <rPr>
            <b/>
            <sz val="9"/>
            <color indexed="81"/>
            <rFont val="Tahoma"/>
            <family val="2"/>
          </rPr>
          <t>Jørgensen, Kim Inge:</t>
        </r>
        <r>
          <rPr>
            <sz val="9"/>
            <color indexed="81"/>
            <rFont val="Tahoma"/>
            <family val="2"/>
          </rPr>
          <t xml:space="preserve">
kreativ gulvfisk pga dødfisk</t>
        </r>
      </text>
    </comment>
    <comment ref="I404" authorId="1" shapeId="0" xr:uid="{00000000-0006-0000-0000-0000BB020000}">
      <text>
        <r>
          <rPr>
            <b/>
            <sz val="9"/>
            <color indexed="81"/>
            <rFont val="Tahoma"/>
            <family val="2"/>
          </rPr>
          <t>Jørgensen, Kim Inge:</t>
        </r>
        <r>
          <rPr>
            <sz val="9"/>
            <color indexed="81"/>
            <rFont val="Tahoma"/>
            <family val="2"/>
          </rPr>
          <t xml:space="preserve">
3o stk i helix rom pga vi måtte manuel kjøre sliske og sidelaster.</t>
        </r>
      </text>
    </comment>
    <comment ref="J404" authorId="1" shapeId="0" xr:uid="{00000000-0006-0000-0000-0000BC020000}">
      <text>
        <r>
          <rPr>
            <b/>
            <sz val="9"/>
            <color indexed="81"/>
            <rFont val="Tahoma"/>
            <family val="2"/>
          </rPr>
          <t>Jørgensen, Kim Inge:</t>
        </r>
        <r>
          <rPr>
            <sz val="9"/>
            <color indexed="81"/>
            <rFont val="Tahoma"/>
            <family val="2"/>
          </rPr>
          <t xml:space="preserve">
mye fisk som gikk ned i brye. Skled over kanten</t>
        </r>
      </text>
    </comment>
    <comment ref="U404" authorId="1" shapeId="0" xr:uid="{00000000-0006-0000-0000-0000BD020000}">
      <text>
        <r>
          <rPr>
            <b/>
            <sz val="9"/>
            <color indexed="81"/>
            <rFont val="Tahoma"/>
            <family val="2"/>
          </rPr>
          <t>Jørgensen, Kim Inge:</t>
        </r>
        <r>
          <rPr>
            <sz val="9"/>
            <color indexed="81"/>
            <rFont val="Tahoma"/>
            <family val="2"/>
          </rPr>
          <t xml:space="preserve">
store problemer med overfylte kasser og dropp etter strømblink x 2</t>
        </r>
      </text>
    </comment>
    <comment ref="V404" authorId="1" shapeId="0" xr:uid="{00000000-0006-0000-0000-0000BE020000}">
      <text>
        <r>
          <rPr>
            <b/>
            <sz val="9"/>
            <color indexed="81"/>
            <rFont val="Tahoma"/>
            <family val="2"/>
          </rPr>
          <t>Jørgensen, Kim Inge:</t>
        </r>
        <r>
          <rPr>
            <sz val="9"/>
            <color indexed="81"/>
            <rFont val="Tahoma"/>
            <family val="2"/>
          </rPr>
          <t xml:space="preserve">
samme som på grader</t>
        </r>
      </text>
    </comment>
    <comment ref="AL404" authorId="1" shapeId="0" xr:uid="{00000000-0006-0000-0000-0000BF020000}">
      <text>
        <r>
          <rPr>
            <b/>
            <sz val="9"/>
            <color indexed="81"/>
            <rFont val="Tahoma"/>
            <family val="2"/>
          </rPr>
          <t>Jørgensen, Kim Inge:</t>
        </r>
        <r>
          <rPr>
            <sz val="9"/>
            <color indexed="81"/>
            <rFont val="Tahoma"/>
            <family val="2"/>
          </rPr>
          <t xml:space="preserve">
haleklemmer slår inn i utrenne</t>
        </r>
      </text>
    </comment>
    <comment ref="AN404" authorId="1" shapeId="0" xr:uid="{00000000-0006-0000-0000-0000C0020000}">
      <text>
        <r>
          <rPr>
            <b/>
            <sz val="9"/>
            <color indexed="81"/>
            <rFont val="Tahoma"/>
            <family val="2"/>
          </rPr>
          <t>Jørgensen, Kim Inge:</t>
        </r>
        <r>
          <rPr>
            <sz val="9"/>
            <color indexed="81"/>
            <rFont val="Tahoma"/>
            <family val="2"/>
          </rPr>
          <t xml:space="preserve">
byttet ileggsfjær</t>
        </r>
      </text>
    </comment>
    <comment ref="AQ404" authorId="1" shapeId="0" xr:uid="{00000000-0006-0000-0000-0000C1020000}">
      <text>
        <r>
          <rPr>
            <b/>
            <sz val="9"/>
            <color indexed="81"/>
            <rFont val="Tahoma"/>
            <family val="2"/>
          </rPr>
          <t>Jørgensen, Kim Inge:</t>
        </r>
        <r>
          <rPr>
            <sz val="9"/>
            <color indexed="81"/>
            <rFont val="Tahoma"/>
            <family val="2"/>
          </rPr>
          <t xml:space="preserve">
infeed 5, 4, 6 ustabile pga av løse skruer.
Ødelagt kabel på dropp 1</t>
        </r>
      </text>
    </comment>
    <comment ref="AR404" authorId="1" shapeId="0" xr:uid="{00000000-0006-0000-0000-0000C2020000}">
      <text>
        <r>
          <rPr>
            <b/>
            <sz val="9"/>
            <color indexed="81"/>
            <rFont val="Tahoma"/>
            <family val="2"/>
          </rPr>
          <t>Jørgensen, Kim Inge:</t>
        </r>
        <r>
          <rPr>
            <sz val="9"/>
            <color indexed="81"/>
            <rFont val="Tahoma"/>
            <family val="2"/>
          </rPr>
          <t xml:space="preserve">
restartet.
S-band sporet av</t>
        </r>
      </text>
    </comment>
    <comment ref="AS404" authorId="1" shapeId="0" xr:uid="{00000000-0006-0000-0000-0000C3020000}">
      <text>
        <r>
          <rPr>
            <b/>
            <sz val="9"/>
            <color indexed="81"/>
            <rFont val="Tahoma"/>
            <family val="2"/>
          </rPr>
          <t>Jørgensen, Kim Inge:</t>
        </r>
        <r>
          <rPr>
            <sz val="9"/>
            <color indexed="81"/>
            <rFont val="Tahoma"/>
            <family val="2"/>
          </rPr>
          <t xml:space="preserve">
no responding feilkode</t>
        </r>
      </text>
    </comment>
    <comment ref="AY404" authorId="1" shapeId="0" xr:uid="{00000000-0006-0000-0000-0000C4020000}">
      <text>
        <r>
          <rPr>
            <b/>
            <sz val="9"/>
            <color indexed="81"/>
            <rFont val="Tahoma"/>
            <family val="2"/>
          </rPr>
          <t>Jørgensen, Kim Inge:</t>
        </r>
        <r>
          <rPr>
            <sz val="9"/>
            <color indexed="81"/>
            <rFont val="Tahoma"/>
            <family val="2"/>
          </rPr>
          <t xml:space="preserve">
vakuum stoppet</t>
        </r>
      </text>
    </comment>
    <comment ref="AZ404" authorId="1" shapeId="0" xr:uid="{00000000-0006-0000-0000-0000C5020000}">
      <text>
        <r>
          <rPr>
            <b/>
            <sz val="9"/>
            <color indexed="81"/>
            <rFont val="Tahoma"/>
            <family val="2"/>
          </rPr>
          <t>Jørgensen, Kim Inge:</t>
        </r>
        <r>
          <rPr>
            <sz val="9"/>
            <color indexed="81"/>
            <rFont val="Tahoma"/>
            <family val="2"/>
          </rPr>
          <t xml:space="preserve">
2 strømblink.
Stopp slakt 1835 ok 1920.
Bløgg stopp 1835 ok 2035</t>
        </r>
      </text>
    </comment>
    <comment ref="AC405" authorId="1" shapeId="0" xr:uid="{00000000-0006-0000-0000-0000C6020000}">
      <text>
        <r>
          <rPr>
            <b/>
            <sz val="9"/>
            <color indexed="81"/>
            <rFont val="Tahoma"/>
            <family val="2"/>
          </rPr>
          <t>Jørgensen, Kim Inge:</t>
        </r>
        <r>
          <rPr>
            <sz val="9"/>
            <color indexed="81"/>
            <rFont val="Tahoma"/>
            <family val="2"/>
          </rPr>
          <t xml:space="preserve">
pga sliske</t>
        </r>
      </text>
    </comment>
    <comment ref="AI405" authorId="1" shapeId="0" xr:uid="{00000000-0006-0000-0000-0000C7020000}">
      <text>
        <r>
          <rPr>
            <b/>
            <sz val="9"/>
            <color indexed="81"/>
            <rFont val="Tahoma"/>
            <family val="2"/>
          </rPr>
          <t>Jørgensen, Kim Inge:</t>
        </r>
        <r>
          <rPr>
            <sz val="9"/>
            <color indexed="81"/>
            <rFont val="Tahoma"/>
            <family val="2"/>
          </rPr>
          <t xml:space="preserve">
byttet ileggsfjær</t>
        </r>
      </text>
    </comment>
    <comment ref="AL405" authorId="1" shapeId="0" xr:uid="{00000000-0006-0000-0000-0000C8020000}">
      <text>
        <r>
          <rPr>
            <b/>
            <sz val="9"/>
            <color indexed="81"/>
            <rFont val="Tahoma"/>
            <family val="2"/>
          </rPr>
          <t>Jørgensen, Kim Inge:</t>
        </r>
        <r>
          <rPr>
            <sz val="9"/>
            <color indexed="81"/>
            <rFont val="Tahoma"/>
            <family val="2"/>
          </rPr>
          <t xml:space="preserve">
setter igjen spiserør.</t>
        </r>
      </text>
    </comment>
    <comment ref="AM405" authorId="1" shapeId="0" xr:uid="{00000000-0006-0000-0000-0000C9020000}">
      <text>
        <r>
          <rPr>
            <b/>
            <sz val="9"/>
            <color indexed="81"/>
            <rFont val="Tahoma"/>
            <family val="2"/>
          </rPr>
          <t>Jørgensen, Kim Inge:</t>
        </r>
        <r>
          <rPr>
            <sz val="9"/>
            <color indexed="81"/>
            <rFont val="Tahoma"/>
            <family val="2"/>
          </rPr>
          <t xml:space="preserve">
byttet hovedsug</t>
        </r>
      </text>
    </comment>
    <comment ref="AQ405" authorId="1" shapeId="0" xr:uid="{00000000-0006-0000-0000-0000CA020000}">
      <text>
        <r>
          <rPr>
            <b/>
            <sz val="9"/>
            <color indexed="81"/>
            <rFont val="Tahoma"/>
            <family val="2"/>
          </rPr>
          <t>Jørgensen, Kim Inge:</t>
        </r>
        <r>
          <rPr>
            <sz val="9"/>
            <color indexed="81"/>
            <rFont val="Tahoma"/>
            <family val="2"/>
          </rPr>
          <t xml:space="preserve">
måtte ta ut bin 77, 114.
mangler nå bin 48,61,77 og 114. 61 skål stå åpen.</t>
        </r>
      </text>
    </comment>
    <comment ref="AY405" authorId="1" shapeId="0" xr:uid="{00000000-0006-0000-0000-0000CB020000}">
      <text>
        <r>
          <rPr>
            <b/>
            <sz val="9"/>
            <color indexed="81"/>
            <rFont val="Tahoma"/>
            <family val="2"/>
          </rPr>
          <t>Jørgensen, Kim Inge:</t>
        </r>
        <r>
          <rPr>
            <sz val="9"/>
            <color indexed="81"/>
            <rFont val="Tahoma"/>
            <family val="2"/>
          </rPr>
          <t xml:space="preserve">
sliske ble ødelagt.
Rsw 3 stoppet
vakuum stoppet
sliske fungerer ikke i auto
H1 vinge bortbøyd
C-flow rom oversvømmelse</t>
        </r>
      </text>
    </comment>
    <comment ref="U406" authorId="1" shapeId="0" xr:uid="{00000000-0006-0000-0000-0000CC020000}">
      <text>
        <r>
          <rPr>
            <b/>
            <sz val="9"/>
            <color indexed="81"/>
            <rFont val="Tahoma"/>
            <family val="2"/>
          </rPr>
          <t>Jørgensen, Kim Inge:</t>
        </r>
        <r>
          <rPr>
            <sz val="9"/>
            <color indexed="81"/>
            <rFont val="Tahoma"/>
            <family val="2"/>
          </rPr>
          <t xml:space="preserve">
Buffer 4 -luftlekkasje - overfylt kasser</t>
        </r>
      </text>
    </comment>
    <comment ref="AJ406" authorId="1" shapeId="0" xr:uid="{00000000-0006-0000-0000-0000CD020000}">
      <text>
        <r>
          <rPr>
            <b/>
            <sz val="9"/>
            <color indexed="81"/>
            <rFont val="Tahoma"/>
            <family val="2"/>
          </rPr>
          <t>Jørgensen, Kim Inge:</t>
        </r>
        <r>
          <rPr>
            <sz val="9"/>
            <color indexed="81"/>
            <rFont val="Tahoma"/>
            <family val="2"/>
          </rPr>
          <t xml:space="preserve">
Byttet reim
Ble startet uten at vacuumet ble slått på - cc 10 min.</t>
        </r>
      </text>
    </comment>
    <comment ref="AQ406" authorId="1" shapeId="0" xr:uid="{00000000-0006-0000-0000-0000CE020000}">
      <text>
        <r>
          <rPr>
            <b/>
            <sz val="9"/>
            <color indexed="81"/>
            <rFont val="Tahoma"/>
            <family val="2"/>
          </rPr>
          <t>Jørgensen, Kim Inge:</t>
        </r>
        <r>
          <rPr>
            <sz val="9"/>
            <color indexed="81"/>
            <rFont val="Tahoma"/>
            <family val="2"/>
          </rPr>
          <t xml:space="preserve">
Buffer 4 luftlekkasje - feilsøkning, flere stopper osv.</t>
        </r>
      </text>
    </comment>
    <comment ref="AR406" authorId="1" shapeId="0" xr:uid="{00000000-0006-0000-0000-0000CF020000}">
      <text>
        <r>
          <rPr>
            <b/>
            <sz val="9"/>
            <color indexed="81"/>
            <rFont val="Tahoma"/>
            <family val="2"/>
          </rPr>
          <t>Jørgensen, Kim Inge:</t>
        </r>
        <r>
          <rPr>
            <sz val="9"/>
            <color indexed="81"/>
            <rFont val="Tahoma"/>
            <family val="2"/>
          </rPr>
          <t xml:space="preserve">
blii tregere . Hengt opp til slutt.
" scale dont respond timely " - 2 min</t>
        </r>
      </text>
    </comment>
    <comment ref="AS406" authorId="1" shapeId="0" xr:uid="{00000000-0006-0000-0000-0000D0020000}">
      <text>
        <r>
          <rPr>
            <b/>
            <sz val="9"/>
            <color indexed="81"/>
            <rFont val="Tahoma"/>
            <family val="2"/>
          </rPr>
          <t>Jørgensen, Kim Inge:</t>
        </r>
        <r>
          <rPr>
            <sz val="9"/>
            <color indexed="81"/>
            <rFont val="Tahoma"/>
            <family val="2"/>
          </rPr>
          <t xml:space="preserve">
Blir tregere, hengt opp</t>
        </r>
      </text>
    </comment>
    <comment ref="AY406" authorId="1" shapeId="0" xr:uid="{00000000-0006-0000-0000-0000D1020000}">
      <text>
        <r>
          <rPr>
            <b/>
            <sz val="9"/>
            <color indexed="81"/>
            <rFont val="Tahoma"/>
            <family val="2"/>
          </rPr>
          <t>Jørgensen, Kim Inge:</t>
        </r>
        <r>
          <rPr>
            <sz val="9"/>
            <color indexed="81"/>
            <rFont val="Tahoma"/>
            <family val="2"/>
          </rPr>
          <t xml:space="preserve">
Vakuum stoppet 15 min.
Pall L1 og L2 stoppet - data problem - 95 min
</t>
        </r>
      </text>
    </comment>
    <comment ref="C407" authorId="1" shapeId="0" xr:uid="{00000000-0006-0000-0000-0000D2020000}">
      <text>
        <r>
          <rPr>
            <b/>
            <sz val="9"/>
            <color indexed="81"/>
            <rFont val="Tahoma"/>
            <family val="2"/>
          </rPr>
          <t>Jørgensen, Kim Inge:</t>
        </r>
        <r>
          <rPr>
            <sz val="9"/>
            <color indexed="81"/>
            <rFont val="Tahoma"/>
            <family val="2"/>
          </rPr>
          <t xml:space="preserve">
Forsinket oppstart på vacuum. Start 0642. rakk akkurat å få en kasse frem til 0645..</t>
        </r>
      </text>
    </comment>
    <comment ref="AG407" authorId="1" shapeId="0" xr:uid="{00000000-0006-0000-0000-0000D3020000}">
      <text>
        <r>
          <rPr>
            <b/>
            <sz val="9"/>
            <color indexed="81"/>
            <rFont val="Tahoma"/>
            <family val="2"/>
          </rPr>
          <t>Jørgensen, Kim Inge:</t>
        </r>
        <r>
          <rPr>
            <sz val="9"/>
            <color indexed="81"/>
            <rFont val="Tahoma"/>
            <family val="2"/>
          </rPr>
          <t xml:space="preserve">
R2N2. støtteplate knekt..</t>
        </r>
      </text>
    </comment>
    <comment ref="AI407" authorId="1" shapeId="0" xr:uid="{00000000-0006-0000-0000-0000D4020000}">
      <text>
        <r>
          <rPr>
            <b/>
            <sz val="9"/>
            <color indexed="81"/>
            <rFont val="Tahoma"/>
            <family val="2"/>
          </rPr>
          <t>Jørgensen, Kim Inge:</t>
        </r>
        <r>
          <rPr>
            <sz val="9"/>
            <color indexed="81"/>
            <rFont val="Tahoma"/>
            <family val="2"/>
          </rPr>
          <t xml:space="preserve">
Knuro verktøy 2 virker ikke. Stoppet 15.15. pga at det ikke blir notert ned ok tidspunkt så blir det mye tipping på ca hvor lang tid ting tar for ahn på kveld som starter etter tidspunktene hvor problemene skjedde !</t>
        </r>
      </text>
    </comment>
    <comment ref="AK407" authorId="1" shapeId="0" xr:uid="{00000000-0006-0000-0000-0000D5020000}">
      <text>
        <r>
          <rPr>
            <b/>
            <sz val="9"/>
            <color indexed="81"/>
            <rFont val="Tahoma"/>
            <family val="2"/>
          </rPr>
          <t>Jørgensen, Kim Inge:</t>
        </r>
        <r>
          <rPr>
            <sz val="9"/>
            <color indexed="81"/>
            <rFont val="Tahoma"/>
            <family val="2"/>
          </rPr>
          <t xml:space="preserve">
Sitter igjen noe blod i gatt området.</t>
        </r>
      </text>
    </comment>
    <comment ref="AL407" authorId="1" shapeId="0" xr:uid="{00000000-0006-0000-0000-0000D6020000}">
      <text>
        <r>
          <rPr>
            <b/>
            <sz val="9"/>
            <color indexed="81"/>
            <rFont val="Tahoma"/>
            <family val="2"/>
          </rPr>
          <t>Jørgensen, Kim Inge:</t>
        </r>
        <r>
          <rPr>
            <sz val="9"/>
            <color indexed="81"/>
            <rFont val="Tahoma"/>
            <family val="2"/>
          </rPr>
          <t xml:space="preserve">
Bøyd Hovedsug.</t>
        </r>
      </text>
    </comment>
    <comment ref="AM407" authorId="1" shapeId="0" xr:uid="{00000000-0006-0000-0000-0000D7020000}">
      <text>
        <r>
          <rPr>
            <b/>
            <sz val="9"/>
            <color indexed="81"/>
            <rFont val="Tahoma"/>
            <family val="2"/>
          </rPr>
          <t>Jørgensen, Kim Inge:</t>
        </r>
        <r>
          <rPr>
            <sz val="9"/>
            <color indexed="81"/>
            <rFont val="Tahoma"/>
            <family val="2"/>
          </rPr>
          <t xml:space="preserve">
1 haleklemme som er veldig dårlig..
Dårlig rensing/spiserør .
NB ingen bekreftelse på tavla om dette er dårlig. Skift 2 må da gå over å se om ting er utført da de som er på jobb ikke vet noe!</t>
        </r>
      </text>
    </comment>
    <comment ref="AN407" authorId="1" shapeId="0" xr:uid="{00000000-0006-0000-0000-0000D8020000}">
      <text>
        <r>
          <rPr>
            <b/>
            <sz val="9"/>
            <color indexed="81"/>
            <rFont val="Tahoma"/>
            <family val="2"/>
          </rPr>
          <t>Jørgensen, Kim Inge:</t>
        </r>
        <r>
          <rPr>
            <sz val="9"/>
            <color indexed="81"/>
            <rFont val="Tahoma"/>
            <family val="2"/>
          </rPr>
          <t xml:space="preserve">
Rødt lys på display. Stopp 30 min
</t>
        </r>
      </text>
    </comment>
    <comment ref="AQ407" authorId="1" shapeId="0" xr:uid="{00000000-0006-0000-0000-0000DA020000}">
      <text>
        <r>
          <rPr>
            <b/>
            <sz val="9"/>
            <color indexed="81"/>
            <rFont val="Tahoma"/>
            <family val="2"/>
          </rPr>
          <t>Jørgensen, Kim Inge:</t>
        </r>
        <r>
          <rPr>
            <sz val="9"/>
            <color indexed="81"/>
            <rFont val="Tahoma"/>
            <family val="2"/>
          </rPr>
          <t xml:space="preserve">
Kortband dropp L1 børskiftes.. Stor skade,,
Stopp graderingstasjon 2 10 min pga løse skruer ( varselt om dette 09.08.</t>
        </r>
      </text>
    </comment>
    <comment ref="AW407" authorId="1" shapeId="0" xr:uid="{00000000-0006-0000-0000-0000D9020000}">
      <text>
        <r>
          <rPr>
            <b/>
            <sz val="9"/>
            <color indexed="81"/>
            <rFont val="Tahoma"/>
            <family val="2"/>
          </rPr>
          <t>Jørgensen, Kim Inge:</t>
        </r>
        <r>
          <rPr>
            <sz val="9"/>
            <color indexed="81"/>
            <rFont val="Tahoma"/>
            <family val="2"/>
          </rPr>
          <t xml:space="preserve">
Nedstabler stoppet 1 min. sikring. Ble for mye på andre linjene og slakt fikk flere min stopp..</t>
        </r>
      </text>
    </comment>
    <comment ref="AM408" authorId="1" shapeId="0" xr:uid="{00000000-0006-0000-0000-0000DB020000}">
      <text>
        <r>
          <rPr>
            <b/>
            <sz val="9"/>
            <color indexed="81"/>
            <rFont val="Tahoma"/>
            <family val="2"/>
          </rPr>
          <t>Jørgensen, Kim Inge:</t>
        </r>
        <r>
          <rPr>
            <sz val="9"/>
            <color indexed="81"/>
            <rFont val="Tahoma"/>
            <family val="2"/>
          </rPr>
          <t xml:space="preserve">
målebøylen krasjet i rundkniv etter restart.
Flere stopper pga error 821 
Haleklemmer...</t>
        </r>
      </text>
    </comment>
    <comment ref="AQ408" authorId="1" shapeId="0" xr:uid="{00000000-0006-0000-0000-0000DD020000}">
      <text>
        <r>
          <rPr>
            <b/>
            <sz val="9"/>
            <color indexed="81"/>
            <rFont val="Tahoma"/>
            <family val="2"/>
          </rPr>
          <t>Jørgensen, Kim Inge:</t>
        </r>
        <r>
          <rPr>
            <sz val="9"/>
            <color indexed="81"/>
            <rFont val="Tahoma"/>
            <family val="2"/>
          </rPr>
          <t xml:space="preserve">
Kabel til sensor rett etter Ølve var for lang og festet seg i bandet å ble nesten kappet. Hadde flere små skader også. Stopp 40 min. </t>
        </r>
      </text>
    </comment>
    <comment ref="AR408" authorId="1" shapeId="0" xr:uid="{00000000-0006-0000-0000-0000DE020000}">
      <text>
        <r>
          <rPr>
            <b/>
            <sz val="9"/>
            <color indexed="81"/>
            <rFont val="Tahoma"/>
            <family val="2"/>
          </rPr>
          <t>Jørgensen, Kim Inge:</t>
        </r>
        <r>
          <rPr>
            <sz val="9"/>
            <color indexed="81"/>
            <rFont val="Tahoma"/>
            <family val="2"/>
          </rPr>
          <t xml:space="preserve">
L1 får bare tomme kasser pga sensor rett etter ølve</t>
        </r>
      </text>
    </comment>
    <comment ref="AV408" authorId="1" shapeId="0" xr:uid="{00000000-0006-0000-0000-0000DC020000}">
      <text>
        <r>
          <rPr>
            <b/>
            <sz val="9"/>
            <color indexed="81"/>
            <rFont val="Tahoma"/>
            <family val="2"/>
          </rPr>
          <t>Jørgensen, Kim Inge:</t>
        </r>
        <r>
          <rPr>
            <sz val="9"/>
            <color indexed="81"/>
            <rFont val="Tahoma"/>
            <family val="2"/>
          </rPr>
          <t xml:space="preserve">
Mye krasj på ølve</t>
        </r>
      </text>
    </comment>
    <comment ref="AY408" authorId="1" shapeId="0" xr:uid="{00000000-0006-0000-0000-0000DF020000}">
      <text>
        <r>
          <rPr>
            <b/>
            <sz val="9"/>
            <color indexed="81"/>
            <rFont val="Tahoma"/>
            <family val="2"/>
          </rPr>
          <t>Jørgensen, Kim Inge:</t>
        </r>
        <r>
          <rPr>
            <sz val="9"/>
            <color indexed="81"/>
            <rFont val="Tahoma"/>
            <family val="2"/>
          </rPr>
          <t xml:space="preserve">
Vakuum stoppet 
Bin 2,58 og 110 sprukket sveis
Flow på C - flow rommet
Mangler iso kasser. Slakteriet  stoppet 15 min.+ 35 min.
</t>
        </r>
      </text>
    </comment>
    <comment ref="AH409" authorId="1" shapeId="0" xr:uid="{00000000-0006-0000-0000-0000E0020000}">
      <text>
        <r>
          <rPr>
            <b/>
            <sz val="9"/>
            <color indexed="81"/>
            <rFont val="Tahoma"/>
            <family val="2"/>
          </rPr>
          <t>Jørgensen, Kim Inge:</t>
        </r>
        <r>
          <rPr>
            <sz val="9"/>
            <color indexed="81"/>
            <rFont val="Tahoma"/>
            <family val="2"/>
          </rPr>
          <t xml:space="preserve">
R1N1 kniv går sakte tilbake
R2N2 problem, svarte klaffen ble tatt ac
R2N3 mangler plate</t>
        </r>
      </text>
    </comment>
    <comment ref="AI409" authorId="1" shapeId="0" xr:uid="{00000000-0006-0000-0000-0000E1020000}">
      <text>
        <r>
          <rPr>
            <b/>
            <sz val="9"/>
            <color indexed="81"/>
            <rFont val="Tahoma"/>
            <family val="2"/>
          </rPr>
          <t>Jørgensen, Kim Inge:</t>
        </r>
        <r>
          <rPr>
            <sz val="9"/>
            <color indexed="81"/>
            <rFont val="Tahoma"/>
            <family val="2"/>
          </rPr>
          <t xml:space="preserve">
En del fisk dratt ut av haleklemmer,det angår  alle B142</t>
        </r>
      </text>
    </comment>
    <comment ref="AK409" authorId="1" shapeId="0" xr:uid="{00000000-0006-0000-0000-0000E2020000}">
      <text>
        <r>
          <rPr>
            <b/>
            <sz val="9"/>
            <color indexed="81"/>
            <rFont val="Tahoma"/>
            <family val="2"/>
          </rPr>
          <t>Jørgensen, Kim Inge:</t>
        </r>
        <r>
          <rPr>
            <sz val="9"/>
            <color indexed="81"/>
            <rFont val="Tahoma"/>
            <family val="2"/>
          </rPr>
          <t xml:space="preserve">
Mye helfisk og halvsløyd går igjennom, noe usløyd som baader prøver å skrape ødelegger noe fisk</t>
        </r>
      </text>
    </comment>
    <comment ref="AL409" authorId="1" shapeId="0" xr:uid="{00000000-0006-0000-0000-0000E3020000}">
      <text>
        <r>
          <rPr>
            <b/>
            <sz val="9"/>
            <color indexed="81"/>
            <rFont val="Tahoma"/>
            <family val="2"/>
          </rPr>
          <t>Jørgensen, Kim Inge:</t>
        </r>
        <r>
          <rPr>
            <sz val="9"/>
            <color indexed="81"/>
            <rFont val="Tahoma"/>
            <family val="2"/>
          </rPr>
          <t xml:space="preserve">
stopp pga justeringer av tek</t>
        </r>
      </text>
    </comment>
    <comment ref="AM409" authorId="1" shapeId="0" xr:uid="{00000000-0006-0000-0000-0000E4020000}">
      <text>
        <r>
          <rPr>
            <b/>
            <sz val="9"/>
            <color indexed="81"/>
            <rFont val="Tahoma"/>
            <family val="2"/>
          </rPr>
          <t>Jørgensen, Kim Inge:</t>
        </r>
        <r>
          <rPr>
            <sz val="9"/>
            <color indexed="81"/>
            <rFont val="Tahoma"/>
            <family val="2"/>
          </rPr>
          <t xml:space="preserve">
Byttet ileggsfjær </t>
        </r>
      </text>
    </comment>
    <comment ref="AN409" authorId="1" shapeId="0" xr:uid="{00000000-0006-0000-0000-0000E5020000}">
      <text>
        <r>
          <rPr>
            <b/>
            <sz val="9"/>
            <color indexed="81"/>
            <rFont val="Tahoma"/>
            <family val="2"/>
          </rPr>
          <t>Jørgensen, Kim Inge:</t>
        </r>
        <r>
          <rPr>
            <sz val="9"/>
            <color indexed="81"/>
            <rFont val="Tahoma"/>
            <family val="2"/>
          </rPr>
          <t xml:space="preserve">
Stoppet ofte på feil på vogn2, mangler del/ventil </t>
        </r>
      </text>
    </comment>
    <comment ref="AQ409" authorId="1" shapeId="0" xr:uid="{00000000-0006-0000-0000-0000E6020000}">
      <text>
        <r>
          <rPr>
            <b/>
            <sz val="9"/>
            <color indexed="81"/>
            <rFont val="Tahoma"/>
            <family val="2"/>
          </rPr>
          <t>Jørgensen, Kim Inge:</t>
        </r>
        <r>
          <rPr>
            <sz val="9"/>
            <color indexed="81"/>
            <rFont val="Tahoma"/>
            <family val="2"/>
          </rPr>
          <t xml:space="preserve">
Bin 55,62 og 83 sprukket sveis</t>
        </r>
      </text>
    </comment>
    <comment ref="AR409" authorId="1" shapeId="0" xr:uid="{00000000-0006-0000-0000-0000E7020000}">
      <text>
        <r>
          <rPr>
            <b/>
            <sz val="9"/>
            <color indexed="81"/>
            <rFont val="Tahoma"/>
            <family val="2"/>
          </rPr>
          <t>Jørgensen, Kim Inge:</t>
        </r>
        <r>
          <rPr>
            <sz val="9"/>
            <color indexed="81"/>
            <rFont val="Tahoma"/>
            <family val="2"/>
          </rPr>
          <t xml:space="preserve">
Band før vekt sporet av.</t>
        </r>
      </text>
    </comment>
    <comment ref="AY409" authorId="1" shapeId="0" xr:uid="{00000000-0006-0000-0000-0000E8020000}">
      <text>
        <r>
          <rPr>
            <b/>
            <sz val="9"/>
            <color indexed="81"/>
            <rFont val="Tahoma"/>
            <family val="2"/>
          </rPr>
          <t>Jørgensen, Kim Inge:</t>
        </r>
        <r>
          <rPr>
            <sz val="9"/>
            <color indexed="81"/>
            <rFont val="Tahoma"/>
            <family val="2"/>
          </rPr>
          <t xml:space="preserve">
Skifte av fisk ca 15 min. Internett tregt - ordrene kom ikke inn.</t>
        </r>
      </text>
    </comment>
    <comment ref="AI410" authorId="1" shapeId="0" xr:uid="{00000000-0006-0000-0000-0000E9020000}">
      <text>
        <r>
          <rPr>
            <b/>
            <sz val="9"/>
            <color indexed="81"/>
            <rFont val="Tahoma"/>
            <family val="2"/>
          </rPr>
          <t>Jørgensen, Kim Inge:</t>
        </r>
        <r>
          <rPr>
            <sz val="9"/>
            <color indexed="81"/>
            <rFont val="Tahoma"/>
            <family val="2"/>
          </rPr>
          <t xml:space="preserve">
En hvit prisme knekt</t>
        </r>
      </text>
    </comment>
    <comment ref="AJ410" authorId="1" shapeId="0" xr:uid="{00000000-0006-0000-0000-0000EA020000}">
      <text>
        <r>
          <rPr>
            <b/>
            <sz val="9"/>
            <color indexed="81"/>
            <rFont val="Tahoma"/>
            <family val="2"/>
          </rPr>
          <t>Jørgensen, Kim Inge:</t>
        </r>
        <r>
          <rPr>
            <sz val="9"/>
            <color indexed="81"/>
            <rFont val="Tahoma"/>
            <family val="2"/>
          </rPr>
          <t xml:space="preserve">
liten justering</t>
        </r>
      </text>
    </comment>
    <comment ref="AK410" authorId="1" shapeId="0" xr:uid="{00000000-0006-0000-0000-0000EB020000}">
      <text>
        <r>
          <rPr>
            <b/>
            <sz val="9"/>
            <color indexed="81"/>
            <rFont val="Tahoma"/>
            <family val="2"/>
          </rPr>
          <t>Jørgensen, Kim Inge:</t>
        </r>
        <r>
          <rPr>
            <sz val="9"/>
            <color indexed="81"/>
            <rFont val="Tahoma"/>
            <family val="2"/>
          </rPr>
          <t xml:space="preserve">
Litt blodranne igjen bak i gattn.
 Byttet hovedsug.</t>
        </r>
      </text>
    </comment>
    <comment ref="AN410" authorId="1" shapeId="0" xr:uid="{00000000-0006-0000-0000-0000EC020000}">
      <text>
        <r>
          <rPr>
            <b/>
            <sz val="9"/>
            <color indexed="81"/>
            <rFont val="Tahoma"/>
            <family val="2"/>
          </rPr>
          <t>Jørgensen, Kim Inge:</t>
        </r>
        <r>
          <rPr>
            <sz val="9"/>
            <color indexed="81"/>
            <rFont val="Tahoma"/>
            <family val="2"/>
          </rPr>
          <t xml:space="preserve">
Knuro går så hard fram og slår slik at B6 stopper</t>
        </r>
      </text>
    </comment>
    <comment ref="AY410" authorId="1" shapeId="0" xr:uid="{00000000-0006-0000-0000-0000ED020000}">
      <text>
        <r>
          <rPr>
            <b/>
            <sz val="9"/>
            <color indexed="81"/>
            <rFont val="Tahoma"/>
            <family val="2"/>
          </rPr>
          <t>Jørgensen, Kim Inge:</t>
        </r>
        <r>
          <rPr>
            <sz val="9"/>
            <color indexed="81"/>
            <rFont val="Tahoma"/>
            <family val="2"/>
          </rPr>
          <t xml:space="preserve">
Pall L2 noen små stopp
Pall L1 stoppet 2 min - slakteri stoppet
Vakuum stod, kompresor 1 virket ikke
Rsw1 slått av
Ventemerd kompresor stod osv.
Tomme bassenger på bløgg - FREKVENS OMFORMER til pompe baseng måtte resetes
Pall L2 stoppet før slutten av produksjonen-15 min</t>
        </r>
      </text>
    </comment>
    <comment ref="AZ410" authorId="1" shapeId="0" xr:uid="{00000000-0006-0000-0000-0000EE020000}">
      <text>
        <r>
          <rPr>
            <b/>
            <sz val="9"/>
            <color indexed="81"/>
            <rFont val="Tahoma"/>
            <family val="2"/>
          </rPr>
          <t>Jørgensen, Kim Inge:</t>
        </r>
        <r>
          <rPr>
            <sz val="9"/>
            <color indexed="81"/>
            <rFont val="Tahoma"/>
            <family val="2"/>
          </rPr>
          <t xml:space="preserve">
Strømblink 
Slakt stoppet 18:45 - 19:00 
Bløgg  og ventemerd stoppet 18:45 - 19:15 </t>
        </r>
      </text>
    </comment>
    <comment ref="U411" authorId="1" shapeId="0" xr:uid="{00000000-0006-0000-0000-0000EF020000}">
      <text>
        <r>
          <rPr>
            <b/>
            <sz val="9"/>
            <color indexed="81"/>
            <rFont val="Tahoma"/>
            <family val="2"/>
          </rPr>
          <t>Jørgensen, Kim Inge:</t>
        </r>
        <r>
          <rPr>
            <sz val="9"/>
            <color indexed="81"/>
            <rFont val="Tahoma"/>
            <family val="2"/>
          </rPr>
          <t xml:space="preserve">
overfylte kasser og dobbelt dropp;
porrøse kasser</t>
        </r>
      </text>
    </comment>
    <comment ref="AK411" authorId="1" shapeId="0" xr:uid="{00000000-0006-0000-0000-0000F0020000}">
      <text>
        <r>
          <rPr>
            <b/>
            <sz val="9"/>
            <color indexed="81"/>
            <rFont val="Tahoma"/>
            <family val="2"/>
          </rPr>
          <t>Jørgensen, Kim Inge:</t>
        </r>
        <r>
          <rPr>
            <sz val="9"/>
            <color indexed="81"/>
            <rFont val="Tahoma"/>
            <family val="2"/>
          </rPr>
          <t xml:space="preserve">
knuro v2 sylinder bytte</t>
        </r>
      </text>
    </comment>
    <comment ref="AM411" authorId="1" shapeId="0" xr:uid="{00000000-0006-0000-0000-0000F1020000}">
      <text>
        <r>
          <rPr>
            <b/>
            <sz val="9"/>
            <color indexed="81"/>
            <rFont val="Tahoma"/>
            <family val="2"/>
          </rPr>
          <t>Jørgensen, Kim Inge:</t>
        </r>
        <r>
          <rPr>
            <sz val="9"/>
            <color indexed="81"/>
            <rFont val="Tahoma"/>
            <family val="2"/>
          </rPr>
          <t xml:space="preserve">
skrape-b plate knekt</t>
        </r>
      </text>
    </comment>
    <comment ref="AQ411" authorId="1" shapeId="0" xr:uid="{00000000-0006-0000-0000-0000F2020000}">
      <text>
        <r>
          <rPr>
            <b/>
            <sz val="9"/>
            <color indexed="81"/>
            <rFont val="Tahoma"/>
            <family val="2"/>
          </rPr>
          <t>Jørgensen, Kim Inge:</t>
        </r>
        <r>
          <rPr>
            <sz val="9"/>
            <color indexed="81"/>
            <rFont val="Tahoma"/>
            <family val="2"/>
          </rPr>
          <t xml:space="preserve">
bin 54 satt på fault</t>
        </r>
      </text>
    </comment>
    <comment ref="AY411" authorId="1" shapeId="0" xr:uid="{00000000-0006-0000-0000-0000F3020000}">
      <text>
        <r>
          <rPr>
            <b/>
            <sz val="9"/>
            <color indexed="81"/>
            <rFont val="Tahoma"/>
            <family val="2"/>
          </rPr>
          <t>Jørgensen, Kim Inge:</t>
        </r>
        <r>
          <rPr>
            <sz val="9"/>
            <color indexed="81"/>
            <rFont val="Tahoma"/>
            <family val="2"/>
          </rPr>
          <t xml:space="preserve">
etteresn band startet ikke- 3 min
nye ølve system hadde ikke strøm
</t>
        </r>
      </text>
    </comment>
    <comment ref="U412" authorId="1" shapeId="0" xr:uid="{00000000-0006-0000-0000-0000F4020000}">
      <text>
        <r>
          <rPr>
            <b/>
            <sz val="9"/>
            <color indexed="81"/>
            <rFont val="Tahoma"/>
            <family val="2"/>
          </rPr>
          <t>Jørgensen, Kim Inge:</t>
        </r>
        <r>
          <rPr>
            <sz val="9"/>
            <color indexed="81"/>
            <rFont val="Tahoma"/>
            <family val="2"/>
          </rPr>
          <t xml:space="preserve">
grader problemer fra 14:30. ok 16:00</t>
        </r>
      </text>
    </comment>
    <comment ref="AC412" authorId="1" shapeId="0" xr:uid="{00000000-0006-0000-0000-0000F5020000}">
      <text>
        <r>
          <rPr>
            <b/>
            <sz val="9"/>
            <color indexed="81"/>
            <rFont val="Tahoma"/>
            <family val="2"/>
          </rPr>
          <t>Jørgensen, Kim Inge:</t>
        </r>
        <r>
          <rPr>
            <sz val="9"/>
            <color indexed="81"/>
            <rFont val="Tahoma"/>
            <family val="2"/>
          </rPr>
          <t xml:space="preserve">
pga veldig mye sei og perioder med mye dødfisk</t>
        </r>
      </text>
    </comment>
    <comment ref="AH412" authorId="1" shapeId="0" xr:uid="{00000000-0006-0000-0000-0000F6020000}">
      <text>
        <r>
          <rPr>
            <b/>
            <sz val="9"/>
            <color indexed="81"/>
            <rFont val="Tahoma"/>
            <family val="2"/>
          </rPr>
          <t>Jørgensen, Kim Inge:</t>
        </r>
        <r>
          <rPr>
            <sz val="9"/>
            <color indexed="81"/>
            <rFont val="Tahoma"/>
            <family val="2"/>
          </rPr>
          <t xml:space="preserve">
R2 N2 trigger</t>
        </r>
      </text>
    </comment>
    <comment ref="AQ412" authorId="1" shapeId="0" xr:uid="{00000000-0006-0000-0000-0000F7020000}">
      <text>
        <r>
          <rPr>
            <b/>
            <sz val="9"/>
            <color indexed="81"/>
            <rFont val="Tahoma"/>
            <family val="2"/>
          </rPr>
          <t>Jørgensen, Kim Inge:</t>
        </r>
        <r>
          <rPr>
            <sz val="9"/>
            <color indexed="81"/>
            <rFont val="Tahoma"/>
            <family val="2"/>
          </rPr>
          <t xml:space="preserve">
bin kræsj 10 min
restartet 10 min</t>
        </r>
      </text>
    </comment>
    <comment ref="AI413" authorId="1" shapeId="0" xr:uid="{00000000-0006-0000-0000-0000F8020000}">
      <text>
        <r>
          <rPr>
            <b/>
            <sz val="9"/>
            <color indexed="81"/>
            <rFont val="Tahoma"/>
            <family val="2"/>
          </rPr>
          <t>Jørgensen, Kim Inge:
a-skrape kniv justert</t>
        </r>
      </text>
    </comment>
    <comment ref="AQ413" authorId="1" shapeId="0" xr:uid="{00000000-0006-0000-0000-0000F9020000}">
      <text>
        <r>
          <rPr>
            <b/>
            <sz val="9"/>
            <color indexed="81"/>
            <rFont val="Tahoma"/>
            <family val="2"/>
          </rPr>
          <t>Jørgensen, Kim Inge:</t>
        </r>
        <r>
          <rPr>
            <sz val="9"/>
            <color indexed="81"/>
            <rFont val="Tahoma"/>
            <family val="2"/>
          </rPr>
          <t xml:space="preserve">
mye fisk i brye;
en klaff åpner seg ikke. Redusert tempo</t>
        </r>
      </text>
    </comment>
    <comment ref="AY413" authorId="1" shapeId="0" xr:uid="{00000000-0006-0000-0000-0000FA020000}">
      <text>
        <r>
          <rPr>
            <b/>
            <sz val="9"/>
            <color indexed="81"/>
            <rFont val="Tahoma"/>
            <family val="2"/>
          </rPr>
          <t>Jørgensen, Kim Inge:</t>
        </r>
        <r>
          <rPr>
            <sz val="9"/>
            <color indexed="81"/>
            <rFont val="Tahoma"/>
            <family val="2"/>
          </rPr>
          <t xml:space="preserve">
c-flow rom floam;
høy temp H3
H1 motor feil</t>
        </r>
      </text>
    </comment>
    <comment ref="AC414" authorId="1" shapeId="0" xr:uid="{00000000-0006-0000-0000-0000FB020000}">
      <text>
        <r>
          <rPr>
            <b/>
            <sz val="9"/>
            <color indexed="81"/>
            <rFont val="Tahoma"/>
            <family val="2"/>
          </rPr>
          <t>Jørgensen, Kim Inge:</t>
        </r>
        <r>
          <rPr>
            <sz val="9"/>
            <color indexed="81"/>
            <rFont val="Tahoma"/>
            <family val="2"/>
          </rPr>
          <t xml:space="preserve">
stopp slakteri pga lite fisk i tankene = høy temp 6*C</t>
        </r>
      </text>
    </comment>
    <comment ref="AJ414" authorId="1" shapeId="0" xr:uid="{00000000-0006-0000-0000-0000FC020000}">
      <text>
        <r>
          <rPr>
            <b/>
            <sz val="9"/>
            <color indexed="81"/>
            <rFont val="Tahoma"/>
            <family val="2"/>
          </rPr>
          <t>Jørgensen, Kim Inge:</t>
        </r>
        <r>
          <rPr>
            <sz val="9"/>
            <color indexed="81"/>
            <rFont val="Tahoma"/>
            <family val="2"/>
          </rPr>
          <t xml:space="preserve">
giljotin kniv bøyd</t>
        </r>
      </text>
    </comment>
    <comment ref="AR414" authorId="1" shapeId="0" xr:uid="{00000000-0006-0000-0000-0000FD020000}">
      <text>
        <r>
          <rPr>
            <b/>
            <sz val="9"/>
            <color indexed="81"/>
            <rFont val="Tahoma"/>
            <family val="2"/>
          </rPr>
          <t>Jørgensen, Kim Inge:</t>
        </r>
        <r>
          <rPr>
            <sz val="9"/>
            <color indexed="81"/>
            <rFont val="Tahoma"/>
            <family val="2"/>
          </rPr>
          <t xml:space="preserve">
band etter vekt 1 stod. Motor byttet </t>
        </r>
      </text>
    </comment>
    <comment ref="AY414" authorId="1" shapeId="0" xr:uid="{00000000-0006-0000-0000-0000FE020000}">
      <text>
        <r>
          <rPr>
            <b/>
            <sz val="9"/>
            <color indexed="81"/>
            <rFont val="Tahoma"/>
            <family val="2"/>
          </rPr>
          <t>Jørgensen, Kim Inge:</t>
        </r>
        <r>
          <rPr>
            <sz val="9"/>
            <color indexed="81"/>
            <rFont val="Tahoma"/>
            <family val="2"/>
          </rPr>
          <t xml:space="preserve">
litt dårlig vakuum;
flere lys som fungerer ikke </t>
        </r>
      </text>
    </comment>
    <comment ref="I415" authorId="1" shapeId="0" xr:uid="{00000000-0006-0000-0000-0000FF020000}">
      <text>
        <r>
          <rPr>
            <b/>
            <sz val="9"/>
            <color indexed="81"/>
            <rFont val="Tahoma"/>
            <family val="2"/>
          </rPr>
          <t>Jørgensen, Kim Inge:</t>
        </r>
        <r>
          <rPr>
            <sz val="9"/>
            <color indexed="81"/>
            <rFont val="Tahoma"/>
            <family val="2"/>
          </rPr>
          <t xml:space="preserve">
små fisk-mye levende </t>
        </r>
      </text>
    </comment>
    <comment ref="U415" authorId="1" shapeId="0" xr:uid="{00000000-0006-0000-0000-000000030000}">
      <text>
        <r>
          <rPr>
            <b/>
            <sz val="9"/>
            <color indexed="81"/>
            <rFont val="Tahoma"/>
            <family val="2"/>
          </rPr>
          <t>Jørgensen, Kim Inge:</t>
        </r>
        <r>
          <rPr>
            <sz val="9"/>
            <color indexed="81"/>
            <rFont val="Tahoma"/>
            <family val="2"/>
          </rPr>
          <t xml:space="preserve">
dårlig kasser, dropp</t>
        </r>
      </text>
    </comment>
    <comment ref="AQ415" authorId="1" shapeId="0" xr:uid="{00000000-0006-0000-0000-000001030000}">
      <text>
        <r>
          <rPr>
            <b/>
            <sz val="9"/>
            <color indexed="81"/>
            <rFont val="Tahoma"/>
            <family val="2"/>
          </rPr>
          <t>Jørgensen, Kim Inge:</t>
        </r>
        <r>
          <rPr>
            <sz val="9"/>
            <color indexed="81"/>
            <rFont val="Tahoma"/>
            <family val="2"/>
          </rPr>
          <t xml:space="preserve">
noen fisk i bryene </t>
        </r>
      </text>
    </comment>
    <comment ref="AY415" authorId="1" shapeId="0" xr:uid="{00000000-0006-0000-0000-000002030000}">
      <text>
        <r>
          <rPr>
            <b/>
            <sz val="9"/>
            <color indexed="81"/>
            <rFont val="Tahoma"/>
            <family val="2"/>
          </rPr>
          <t>Jørgensen, Kim Inge:</t>
        </r>
        <r>
          <rPr>
            <sz val="9"/>
            <color indexed="81"/>
            <rFont val="Tahoma"/>
            <family val="2"/>
          </rPr>
          <t xml:space="preserve">
H3 stoppet 4 min</t>
        </r>
      </text>
    </comment>
    <comment ref="U416" authorId="1" shapeId="0" xr:uid="{00000000-0006-0000-0000-000003030000}">
      <text>
        <r>
          <rPr>
            <b/>
            <sz val="9"/>
            <color indexed="81"/>
            <rFont val="Tahoma"/>
            <family val="2"/>
          </rPr>
          <t>Jørgensen, Kim Inge:</t>
        </r>
        <r>
          <rPr>
            <sz val="9"/>
            <color indexed="81"/>
            <rFont val="Tahoma"/>
            <family val="2"/>
          </rPr>
          <t xml:space="preserve">
Overfylte kasser</t>
        </r>
      </text>
    </comment>
    <comment ref="V416" authorId="1" shapeId="0" xr:uid="{00000000-0006-0000-0000-000004030000}">
      <text>
        <r>
          <rPr>
            <b/>
            <sz val="9"/>
            <color indexed="81"/>
            <rFont val="Tahoma"/>
            <family val="2"/>
          </rPr>
          <t>Jørgensen, Kim Inge:</t>
        </r>
        <r>
          <rPr>
            <sz val="9"/>
            <color indexed="81"/>
            <rFont val="Tahoma"/>
            <family val="2"/>
          </rPr>
          <t xml:space="preserve">
overfylte kasser</t>
        </r>
      </text>
    </comment>
    <comment ref="W416" authorId="1" shapeId="0" xr:uid="{00000000-0006-0000-0000-000005030000}">
      <text>
        <r>
          <rPr>
            <b/>
            <sz val="9"/>
            <color indexed="81"/>
            <rFont val="Tahoma"/>
            <family val="2"/>
          </rPr>
          <t>Jørgensen, Kim Inge:</t>
        </r>
        <r>
          <rPr>
            <sz val="9"/>
            <color indexed="81"/>
            <rFont val="Tahoma"/>
            <family val="2"/>
          </rPr>
          <t xml:space="preserve">
</t>
        </r>
      </text>
    </comment>
    <comment ref="AF416" authorId="1" shapeId="0" xr:uid="{00000000-0006-0000-0000-000006030000}">
      <text>
        <r>
          <rPr>
            <b/>
            <sz val="9"/>
            <color indexed="81"/>
            <rFont val="Tahoma"/>
            <family val="2"/>
          </rPr>
          <t xml:space="preserve">Jørgensen, </t>
        </r>
      </text>
    </comment>
    <comment ref="AH416" authorId="1" shapeId="0" xr:uid="{00000000-0006-0000-0000-000007030000}">
      <text>
        <r>
          <rPr>
            <b/>
            <sz val="9"/>
            <color indexed="81"/>
            <rFont val="Tahoma"/>
            <family val="2"/>
          </rPr>
          <t>Jørgensen, Kim Inge:</t>
        </r>
        <r>
          <rPr>
            <sz val="9"/>
            <color indexed="81"/>
            <rFont val="Tahoma"/>
            <family val="2"/>
          </rPr>
          <t xml:space="preserve">
R2N4  Problem med trigger</t>
        </r>
      </text>
    </comment>
    <comment ref="AI416" authorId="1" shapeId="0" xr:uid="{00000000-0006-0000-0000-000008030000}">
      <text>
        <r>
          <rPr>
            <b/>
            <sz val="9"/>
            <color indexed="81"/>
            <rFont val="Tahoma"/>
            <family val="2"/>
          </rPr>
          <t>Jørgensen, Kim Inge:</t>
        </r>
        <r>
          <rPr>
            <sz val="9"/>
            <color indexed="81"/>
            <rFont val="Tahoma"/>
            <family val="2"/>
          </rPr>
          <t xml:space="preserve">
06:47 stoppet
07:45 startet uten knuro 
10:30 Full stopp - setter inn ny del 
11:50 Ok 
Byttet ileggsfjær</t>
        </r>
      </text>
    </comment>
    <comment ref="AM416" authorId="1" shapeId="0" xr:uid="{00000000-0006-0000-0000-000009030000}">
      <text>
        <r>
          <rPr>
            <b/>
            <sz val="9"/>
            <color indexed="81"/>
            <rFont val="Tahoma"/>
            <family val="2"/>
          </rPr>
          <t>Jørgensen, Kim Inge:</t>
        </r>
        <r>
          <rPr>
            <sz val="9"/>
            <color indexed="81"/>
            <rFont val="Tahoma"/>
            <family val="2"/>
          </rPr>
          <t xml:space="preserve">
Byttet ileggsfjær</t>
        </r>
      </text>
    </comment>
    <comment ref="AQ416" authorId="1" shapeId="0" xr:uid="{00000000-0006-0000-0000-00000A030000}">
      <text>
        <r>
          <rPr>
            <b/>
            <sz val="9"/>
            <color indexed="81"/>
            <rFont val="Tahoma"/>
            <family val="2"/>
          </rPr>
          <t>Jørgensen, Kim Inge:</t>
        </r>
        <r>
          <rPr>
            <sz val="9"/>
            <color indexed="81"/>
            <rFont val="Tahoma"/>
            <family val="2"/>
          </rPr>
          <t xml:space="preserve">
Infeed 3 stoppet. Må byttes 40 min delt på 6 innfeed vekter = ca 7 min.
Statisk buffer 18 og 19 har luftlekkasje mid og ned ølve side
Dropp 1 band under har en stor skade</t>
        </r>
      </text>
    </comment>
    <comment ref="AR416" authorId="1" shapeId="0" xr:uid="{00000000-0006-0000-0000-00000B030000}">
      <text>
        <r>
          <rPr>
            <b/>
            <sz val="9"/>
            <color indexed="81"/>
            <rFont val="Tahoma"/>
            <family val="2"/>
          </rPr>
          <t>Jørgensen, Kim Inge:</t>
        </r>
        <r>
          <rPr>
            <sz val="9"/>
            <color indexed="81"/>
            <rFont val="Tahoma"/>
            <family val="2"/>
          </rPr>
          <t xml:space="preserve">
Klikka 5 min</t>
        </r>
      </text>
    </comment>
    <comment ref="AS416" authorId="1" shapeId="0" xr:uid="{00000000-0006-0000-0000-00000C030000}">
      <text>
        <r>
          <rPr>
            <b/>
            <sz val="9"/>
            <color indexed="81"/>
            <rFont val="Tahoma"/>
            <family val="2"/>
          </rPr>
          <t>Jørgensen, Kim Inge:</t>
        </r>
        <r>
          <rPr>
            <sz val="9"/>
            <color indexed="81"/>
            <rFont val="Tahoma"/>
            <family val="2"/>
          </rPr>
          <t xml:space="preserve">
Klikka 5 min</t>
        </r>
      </text>
    </comment>
    <comment ref="AY416" authorId="1" shapeId="0" xr:uid="{00000000-0006-0000-0000-00000D030000}">
      <text>
        <r>
          <rPr>
            <b/>
            <sz val="9"/>
            <color indexed="81"/>
            <rFont val="Tahoma"/>
            <family val="2"/>
          </rPr>
          <t>Jørgensen, Kim Inge:</t>
        </r>
        <r>
          <rPr>
            <sz val="9"/>
            <color indexed="81"/>
            <rFont val="Tahoma"/>
            <family val="2"/>
          </rPr>
          <t xml:space="preserve">
Stigeband til H3 har mye skader rundt medbringerne 
Rejekt band til H3 har en stor skade </t>
        </r>
      </text>
    </comment>
    <comment ref="U417" authorId="1" shapeId="0" xr:uid="{00000000-0006-0000-0000-00000E030000}">
      <text>
        <r>
          <rPr>
            <b/>
            <sz val="9"/>
            <color indexed="81"/>
            <rFont val="Tahoma"/>
            <family val="2"/>
          </rPr>
          <t>Jørgensen, Kim Inge:</t>
        </r>
        <r>
          <rPr>
            <sz val="9"/>
            <color indexed="81"/>
            <rFont val="Tahoma"/>
            <family val="2"/>
          </rPr>
          <t xml:space="preserve">
overfylte kasser</t>
        </r>
      </text>
    </comment>
    <comment ref="AF417" authorId="1" shapeId="0" xr:uid="{00000000-0006-0000-0000-00000F030000}">
      <text>
        <r>
          <rPr>
            <b/>
            <sz val="9"/>
            <color indexed="81"/>
            <rFont val="Tahoma"/>
            <family val="2"/>
          </rPr>
          <t>Jørgensen, Kim Inge:</t>
        </r>
        <r>
          <rPr>
            <sz val="9"/>
            <color indexed="81"/>
            <rFont val="Tahoma"/>
            <family val="2"/>
          </rPr>
          <t xml:space="preserve">
Bløgg stoppet</t>
        </r>
      </text>
    </comment>
    <comment ref="AH417" authorId="1" shapeId="0" xr:uid="{00000000-0006-0000-0000-000010030000}">
      <text>
        <r>
          <rPr>
            <b/>
            <sz val="9"/>
            <color indexed="81"/>
            <rFont val="Tahoma"/>
            <family val="2"/>
          </rPr>
          <t>Jørgensen, Kim Inge:</t>
        </r>
        <r>
          <rPr>
            <sz val="9"/>
            <color indexed="81"/>
            <rFont val="Tahoma"/>
            <family val="2"/>
          </rPr>
          <t xml:space="preserve">
R2N3 Støtteplate løsnet</t>
        </r>
      </text>
    </comment>
    <comment ref="AJ417" authorId="1" shapeId="0" xr:uid="{00000000-0006-0000-0000-000011030000}">
      <text>
        <r>
          <rPr>
            <b/>
            <sz val="9"/>
            <color indexed="81"/>
            <rFont val="Tahoma"/>
            <family val="2"/>
          </rPr>
          <t>Jørgensen, Kim Inge:</t>
        </r>
        <r>
          <rPr>
            <sz val="9"/>
            <color indexed="81"/>
            <rFont val="Tahoma"/>
            <family val="2"/>
          </rPr>
          <t xml:space="preserve">
Knuro verktøy 1 virker ikke </t>
        </r>
      </text>
    </comment>
    <comment ref="AN417" authorId="1" shapeId="0" xr:uid="{00000000-0006-0000-0000-000012030000}">
      <text>
        <r>
          <rPr>
            <b/>
            <sz val="9"/>
            <color indexed="81"/>
            <rFont val="Tahoma"/>
            <family val="2"/>
          </rPr>
          <t>Jørgensen, Kim Inge:</t>
        </r>
        <r>
          <rPr>
            <sz val="9"/>
            <color indexed="81"/>
            <rFont val="Tahoma"/>
            <family val="2"/>
          </rPr>
          <t xml:space="preserve">
Hovedsug kræsjet ,haleklemme</t>
        </r>
      </text>
    </comment>
    <comment ref="AY417" authorId="1" shapeId="0" xr:uid="{00000000-0006-0000-0000-000013030000}">
      <text>
        <r>
          <rPr>
            <b/>
            <sz val="9"/>
            <color indexed="81"/>
            <rFont val="Tahoma"/>
            <family val="2"/>
          </rPr>
          <t>Jørgensen, Kim Inge:</t>
        </r>
        <r>
          <rPr>
            <sz val="9"/>
            <color indexed="81"/>
            <rFont val="Tahoma"/>
            <family val="2"/>
          </rPr>
          <t xml:space="preserve">
Pall full stopp 1 min</t>
        </r>
      </text>
    </comment>
    <comment ref="AG418" authorId="1" shapeId="0" xr:uid="{00000000-0006-0000-0000-000014030000}">
      <text>
        <r>
          <rPr>
            <b/>
            <sz val="9"/>
            <color indexed="81"/>
            <rFont val="Tahoma"/>
            <family val="2"/>
          </rPr>
          <t>Jørgensen, Kim Inge:</t>
        </r>
        <r>
          <rPr>
            <sz val="9"/>
            <color indexed="81"/>
            <rFont val="Tahoma"/>
            <family val="2"/>
          </rPr>
          <t xml:space="preserve">
Back up maskine : kniv går ikke tilbake</t>
        </r>
      </text>
    </comment>
    <comment ref="AI418" authorId="1" shapeId="0" xr:uid="{00000000-0006-0000-0000-000015030000}">
      <text>
        <r>
          <rPr>
            <b/>
            <sz val="9"/>
            <color indexed="81"/>
            <rFont val="Tahoma"/>
            <family val="2"/>
          </rPr>
          <t>Jørgensen, Kim Inge:</t>
        </r>
        <r>
          <rPr>
            <sz val="9"/>
            <color indexed="81"/>
            <rFont val="Tahoma"/>
            <family val="2"/>
          </rPr>
          <t xml:space="preserve">
En del blodranne + tarm igjen, det angår alle baader 142</t>
        </r>
      </text>
    </comment>
    <comment ref="AJ418" authorId="1" shapeId="0" xr:uid="{00000000-0006-0000-0000-000016030000}">
      <text>
        <r>
          <rPr>
            <b/>
            <sz val="9"/>
            <color indexed="81"/>
            <rFont val="Tahoma"/>
            <family val="2"/>
          </rPr>
          <t>Jørgensen, Kim Inge:</t>
        </r>
        <r>
          <rPr>
            <sz val="9"/>
            <color indexed="81"/>
            <rFont val="Tahoma"/>
            <family val="2"/>
          </rPr>
          <t xml:space="preserve">
Problem med knuro . Blir ikke renset.</t>
        </r>
      </text>
    </comment>
    <comment ref="AN418" authorId="1" shapeId="0" xr:uid="{00000000-0006-0000-0000-000017030000}">
      <text>
        <r>
          <rPr>
            <b/>
            <sz val="9"/>
            <color indexed="81"/>
            <rFont val="Tahoma"/>
            <family val="2"/>
          </rPr>
          <t>Jørgensen, Kim Inge:</t>
        </r>
        <r>
          <rPr>
            <sz val="9"/>
            <color indexed="81"/>
            <rFont val="Tahoma"/>
            <family val="2"/>
          </rPr>
          <t xml:space="preserve">
Fisk dratt ut av haleklemme.</t>
        </r>
      </text>
    </comment>
    <comment ref="AQ418" authorId="1" shapeId="0" xr:uid="{00000000-0006-0000-0000-000018030000}">
      <text>
        <r>
          <rPr>
            <b/>
            <sz val="9"/>
            <color indexed="81"/>
            <rFont val="Tahoma"/>
            <family val="2"/>
          </rPr>
          <t>Jørgensen, Kim Inge:</t>
        </r>
        <r>
          <rPr>
            <sz val="9"/>
            <color indexed="81"/>
            <rFont val="Tahoma"/>
            <family val="2"/>
          </rPr>
          <t xml:space="preserve">
Band på infeed 3 er for langt.</t>
        </r>
      </text>
    </comment>
    <comment ref="AY418" authorId="1" shapeId="0" xr:uid="{00000000-0006-0000-0000-000019030000}">
      <text>
        <r>
          <rPr>
            <b/>
            <sz val="9"/>
            <color indexed="81"/>
            <rFont val="Tahoma"/>
            <family val="2"/>
          </rPr>
          <t>Jørgensen, Kim Inge:</t>
        </r>
        <r>
          <rPr>
            <sz val="9"/>
            <color indexed="81"/>
            <rFont val="Tahoma"/>
            <family val="2"/>
          </rPr>
          <t xml:space="preserve">
Varmt i h2 2* inn og 2,7* ut.
Skifte 10 min.
Nye ølve : kjede på transportvogn skadet.
</t>
        </r>
      </text>
    </comment>
    <comment ref="AG419" authorId="1" shapeId="0" xr:uid="{00000000-0006-0000-0000-00001A030000}">
      <text>
        <r>
          <rPr>
            <b/>
            <sz val="9"/>
            <color indexed="81"/>
            <rFont val="Tahoma"/>
            <family val="2"/>
          </rPr>
          <t>Jørgensen, Kim Inge:</t>
        </r>
        <r>
          <rPr>
            <sz val="9"/>
            <color indexed="81"/>
            <rFont val="Tahoma"/>
            <family val="2"/>
          </rPr>
          <t xml:space="preserve">
Fisk inn i H2 da H2 hadde 2,7* inn og 3,2* ut</t>
        </r>
      </text>
    </comment>
    <comment ref="AH419" authorId="1" shapeId="0" xr:uid="{00000000-0006-0000-0000-00001B030000}">
      <text>
        <r>
          <rPr>
            <b/>
            <sz val="9"/>
            <color indexed="81"/>
            <rFont val="Tahoma"/>
            <family val="2"/>
          </rPr>
          <t>Jørgensen, Kim Inge:</t>
        </r>
        <r>
          <rPr>
            <sz val="9"/>
            <color indexed="81"/>
            <rFont val="Tahoma"/>
            <family val="2"/>
          </rPr>
          <t xml:space="preserve">
R2N4  støtteplate knekt</t>
        </r>
      </text>
    </comment>
    <comment ref="AJ419" authorId="1" shapeId="0" xr:uid="{00000000-0006-0000-0000-00001C030000}">
      <text>
        <r>
          <rPr>
            <b/>
            <sz val="9"/>
            <color indexed="81"/>
            <rFont val="Tahoma"/>
            <family val="2"/>
          </rPr>
          <t>Jørgensen, Kim Inge:</t>
        </r>
        <r>
          <rPr>
            <sz val="9"/>
            <color indexed="81"/>
            <rFont val="Tahoma"/>
            <family val="2"/>
          </rPr>
          <t xml:space="preserve">
Renset ikke bra</t>
        </r>
      </text>
    </comment>
    <comment ref="AK419" authorId="1" shapeId="0" xr:uid="{00000000-0006-0000-0000-00001D030000}">
      <text>
        <r>
          <rPr>
            <b/>
            <sz val="9"/>
            <color indexed="81"/>
            <rFont val="Tahoma"/>
            <family val="2"/>
          </rPr>
          <t>Jørgensen, Kim Inge:</t>
        </r>
        <r>
          <rPr>
            <sz val="9"/>
            <color indexed="81"/>
            <rFont val="Tahoma"/>
            <family val="2"/>
          </rPr>
          <t xml:space="preserve">
Fisk kilt seg mellom band og utrenne</t>
        </r>
      </text>
    </comment>
    <comment ref="AL419" authorId="1" shapeId="0" xr:uid="{00000000-0006-0000-0000-00001E030000}">
      <text>
        <r>
          <rPr>
            <b/>
            <sz val="9"/>
            <color indexed="81"/>
            <rFont val="Tahoma"/>
            <family val="2"/>
          </rPr>
          <t>Jørgensen, Kim Inge:</t>
        </r>
        <r>
          <rPr>
            <sz val="9"/>
            <color indexed="81"/>
            <rFont val="Tahoma"/>
            <family val="2"/>
          </rPr>
          <t xml:space="preserve">
Error 826</t>
        </r>
      </text>
    </comment>
    <comment ref="AM419" authorId="1" shapeId="0" xr:uid="{00000000-0006-0000-0000-00001F030000}">
      <text>
        <r>
          <rPr>
            <b/>
            <sz val="9"/>
            <color indexed="81"/>
            <rFont val="Tahoma"/>
            <family val="2"/>
          </rPr>
          <t>Jørgensen, Kim Inge:</t>
        </r>
        <r>
          <rPr>
            <sz val="9"/>
            <color indexed="81"/>
            <rFont val="Tahoma"/>
            <family val="2"/>
          </rPr>
          <t xml:space="preserve">
Knuro kræsj i haleklemme</t>
        </r>
      </text>
    </comment>
    <comment ref="AN419" authorId="1" shapeId="0" xr:uid="{00000000-0006-0000-0000-000020030000}">
      <text>
        <r>
          <rPr>
            <b/>
            <sz val="9"/>
            <color indexed="81"/>
            <rFont val="Tahoma"/>
            <family val="2"/>
          </rPr>
          <t>Jørgensen, Kim Inge:</t>
        </r>
        <r>
          <rPr>
            <sz val="9"/>
            <color indexed="81"/>
            <rFont val="Tahoma"/>
            <family val="2"/>
          </rPr>
          <t xml:space="preserve">
Verdt oppmerksomhet - fisken er så mye renere etter at vakuum ble fikset i går :)</t>
        </r>
      </text>
    </comment>
    <comment ref="AR419" authorId="1" shapeId="0" xr:uid="{00000000-0006-0000-0000-000021030000}">
      <text>
        <r>
          <rPr>
            <b/>
            <sz val="9"/>
            <color indexed="81"/>
            <rFont val="Tahoma"/>
            <family val="2"/>
          </rPr>
          <t>Jørgensen, Kim Inge:</t>
        </r>
        <r>
          <rPr>
            <sz val="9"/>
            <color indexed="81"/>
            <rFont val="Tahoma"/>
            <family val="2"/>
          </rPr>
          <t xml:space="preserve">
klikket</t>
        </r>
      </text>
    </comment>
    <comment ref="AS419" authorId="1" shapeId="0" xr:uid="{00000000-0006-0000-0000-000022030000}">
      <text>
        <r>
          <rPr>
            <b/>
            <sz val="9"/>
            <color indexed="81"/>
            <rFont val="Tahoma"/>
            <family val="2"/>
          </rPr>
          <t>Jørgensen, Kim Inge:</t>
        </r>
        <r>
          <rPr>
            <sz val="9"/>
            <color indexed="81"/>
            <rFont val="Tahoma"/>
            <family val="2"/>
          </rPr>
          <t xml:space="preserve">
 06:40 Nettverk sjekkvekt hang 5 min.
15:00  L1 og L2  klikket 1 min.
17:40 oppstod det samme problem 5 min
22:00 " Waiting for remote host " Det viste seg at kabel var revet ut 60 min</t>
        </r>
      </text>
    </comment>
    <comment ref="AY419" authorId="1" shapeId="0" xr:uid="{00000000-0006-0000-0000-000023030000}">
      <text>
        <r>
          <rPr>
            <b/>
            <sz val="9"/>
            <color indexed="81"/>
            <rFont val="Tahoma"/>
            <family val="2"/>
          </rPr>
          <t>Jørgensen, Kim Inge:</t>
        </r>
        <r>
          <rPr>
            <sz val="9"/>
            <color indexed="81"/>
            <rFont val="Tahoma"/>
            <family val="2"/>
          </rPr>
          <t xml:space="preserve">
Fylling av H3 uten at RSW3 startet
Pall L1 stoppet 2 min. +2 +2+1
Pall full stopp 11 min</t>
        </r>
      </text>
    </comment>
    <comment ref="W420" authorId="1" shapeId="0" xr:uid="{00000000-0006-0000-0000-000024030000}">
      <text>
        <r>
          <rPr>
            <b/>
            <sz val="9"/>
            <color indexed="81"/>
            <rFont val="Tahoma"/>
            <family val="2"/>
          </rPr>
          <t>Jørgensen, Kim Inge:</t>
        </r>
        <r>
          <rPr>
            <sz val="9"/>
            <color indexed="81"/>
            <rFont val="Tahoma"/>
            <family val="2"/>
          </rPr>
          <t xml:space="preserve">
emb</t>
        </r>
      </text>
    </comment>
    <comment ref="AG420" authorId="1" shapeId="0" xr:uid="{00000000-0006-0000-0000-000025030000}">
      <text>
        <r>
          <rPr>
            <b/>
            <sz val="9"/>
            <color indexed="81"/>
            <rFont val="Tahoma"/>
            <family val="2"/>
          </rPr>
          <t>Jørgensen, Kim Inge:</t>
        </r>
        <r>
          <rPr>
            <sz val="9"/>
            <color indexed="81"/>
            <rFont val="Tahoma"/>
            <family val="2"/>
          </rPr>
          <t xml:space="preserve">
05:45 H2 inn 3,1 * ut 3,9 *
H3 fylt uten RSW3=14 *</t>
        </r>
      </text>
    </comment>
    <comment ref="AK420" authorId="1" shapeId="0" xr:uid="{00000000-0006-0000-0000-000026030000}">
      <text>
        <r>
          <rPr>
            <b/>
            <sz val="9"/>
            <color indexed="81"/>
            <rFont val="Tahoma"/>
            <family val="2"/>
          </rPr>
          <t>Jørgensen, Kim Inge:</t>
        </r>
        <r>
          <rPr>
            <sz val="9"/>
            <color indexed="81"/>
            <rFont val="Tahoma"/>
            <family val="2"/>
          </rPr>
          <t xml:space="preserve">
Restartet av seg selv</t>
        </r>
      </text>
    </comment>
    <comment ref="AQ420" authorId="1" shapeId="0" xr:uid="{00000000-0006-0000-0000-000027030000}">
      <text>
        <r>
          <rPr>
            <b/>
            <sz val="9"/>
            <color indexed="81"/>
            <rFont val="Tahoma"/>
            <family val="2"/>
          </rPr>
          <t>Jørgensen, Kim Inge:</t>
        </r>
        <r>
          <rPr>
            <sz val="9"/>
            <color indexed="81"/>
            <rFont val="Tahoma"/>
            <family val="2"/>
          </rPr>
          <t xml:space="preserve">
Bin 54 er satt inn feil vei.
Bin tok borti alle sensorene..
Flere kræsj under under grader ( sensor 1 band dropp 2 -byttet )</t>
        </r>
      </text>
    </comment>
    <comment ref="AR420" authorId="1" shapeId="0" xr:uid="{00000000-0006-0000-0000-000028030000}">
      <text>
        <r>
          <rPr>
            <b/>
            <sz val="9"/>
            <color indexed="81"/>
            <rFont val="Tahoma"/>
            <family val="2"/>
          </rPr>
          <t>Jørgensen, Kim Inge:</t>
        </r>
        <r>
          <rPr>
            <sz val="9"/>
            <color indexed="81"/>
            <rFont val="Tahoma"/>
            <family val="2"/>
          </rPr>
          <t xml:space="preserve">
Klikket</t>
        </r>
      </text>
    </comment>
    <comment ref="AS420" authorId="1" shapeId="0" xr:uid="{00000000-0006-0000-0000-000029030000}">
      <text>
        <r>
          <rPr>
            <b/>
            <sz val="9"/>
            <color indexed="81"/>
            <rFont val="Tahoma"/>
            <family val="2"/>
          </rPr>
          <t>Jørgensen, Kim Inge:</t>
        </r>
        <r>
          <rPr>
            <sz val="9"/>
            <color indexed="81"/>
            <rFont val="Tahoma"/>
            <family val="2"/>
          </rPr>
          <t xml:space="preserve">
Klikket</t>
        </r>
      </text>
    </comment>
    <comment ref="AY420" authorId="1" shapeId="0" xr:uid="{00000000-0006-0000-0000-00002A030000}">
      <text>
        <r>
          <rPr>
            <b/>
            <sz val="9"/>
            <color indexed="81"/>
            <rFont val="Tahoma"/>
            <family val="2"/>
          </rPr>
          <t>Jørgensen, Kim Inge:</t>
        </r>
        <r>
          <rPr>
            <sz val="9"/>
            <color indexed="81"/>
            <rFont val="Tahoma"/>
            <family val="2"/>
          </rPr>
          <t xml:space="preserve">
Pall full stopp 4 min
Pall flere små stopper…
19:45 - stopp L1 8 min. L2 11 min.
20:00 - 20:03 Full stopp 3min.
20:15 - L1 6 min. L2 3min.</t>
        </r>
      </text>
    </comment>
    <comment ref="I421" authorId="1" shapeId="0" xr:uid="{00000000-0006-0000-0000-00002B030000}">
      <text>
        <r>
          <rPr>
            <b/>
            <sz val="9"/>
            <color indexed="81"/>
            <rFont val="Tahoma"/>
            <family val="2"/>
          </rPr>
          <t>Jørgensen, Kim Inge:</t>
        </r>
        <r>
          <rPr>
            <sz val="9"/>
            <color indexed="81"/>
            <rFont val="Tahoma"/>
            <family val="2"/>
          </rPr>
          <t xml:space="preserve">
3 på dag 2 på kveld</t>
        </r>
      </text>
    </comment>
    <comment ref="AH421" authorId="1" shapeId="0" xr:uid="{00000000-0006-0000-0000-00002C030000}">
      <text>
        <r>
          <rPr>
            <b/>
            <sz val="9"/>
            <color indexed="81"/>
            <rFont val="Tahoma"/>
            <family val="2"/>
          </rPr>
          <t>Jørgensen, Kim Inge:</t>
        </r>
        <r>
          <rPr>
            <sz val="9"/>
            <color indexed="81"/>
            <rFont val="Tahoma"/>
            <family val="2"/>
          </rPr>
          <t xml:space="preserve">
R2N2 sylinder til trigger ødelagt</t>
        </r>
      </text>
    </comment>
    <comment ref="AI421" authorId="1" shapeId="0" xr:uid="{00000000-0006-0000-0000-00002D030000}">
      <text>
        <r>
          <rPr>
            <b/>
            <sz val="9"/>
            <color indexed="81"/>
            <rFont val="Tahoma"/>
            <family val="2"/>
          </rPr>
          <t>Jørgensen, Kim Inge:</t>
        </r>
        <r>
          <rPr>
            <sz val="9"/>
            <color indexed="81"/>
            <rFont val="Tahoma"/>
            <family val="2"/>
          </rPr>
          <t xml:space="preserve">
byttet ileggsfjær</t>
        </r>
      </text>
    </comment>
    <comment ref="AK421" authorId="1" shapeId="0" xr:uid="{00000000-0006-0000-0000-00002E030000}">
      <text>
        <r>
          <rPr>
            <b/>
            <sz val="9"/>
            <color indexed="81"/>
            <rFont val="Tahoma"/>
            <family val="2"/>
          </rPr>
          <t>Jørgensen, Kim Inge:</t>
        </r>
        <r>
          <rPr>
            <sz val="9"/>
            <color indexed="81"/>
            <rFont val="Tahoma"/>
            <family val="2"/>
          </rPr>
          <t xml:space="preserve">
knuro verktøy 1 sender alle fisk til manuell renne</t>
        </r>
      </text>
    </comment>
    <comment ref="AN421" authorId="1" shapeId="0" xr:uid="{00000000-0006-0000-0000-00002F030000}">
      <text>
        <r>
          <rPr>
            <b/>
            <sz val="9"/>
            <color indexed="81"/>
            <rFont val="Tahoma"/>
            <family val="2"/>
          </rPr>
          <t>Jørgensen, Kim Inge:</t>
        </r>
        <r>
          <rPr>
            <sz val="9"/>
            <color indexed="81"/>
            <rFont val="Tahoma"/>
            <family val="2"/>
          </rPr>
          <t xml:space="preserve">
2 haleklemmer ikke ok
skrue til a-skrape knekt</t>
        </r>
      </text>
    </comment>
    <comment ref="AQ421" authorId="1" shapeId="0" xr:uid="{00000000-0006-0000-0000-000030030000}">
      <text>
        <r>
          <rPr>
            <b/>
            <sz val="9"/>
            <color indexed="81"/>
            <rFont val="Tahoma"/>
            <family val="2"/>
          </rPr>
          <t>Jørgensen, Kim Inge:</t>
        </r>
        <r>
          <rPr>
            <sz val="9"/>
            <color indexed="81"/>
            <rFont val="Tahoma"/>
            <family val="2"/>
          </rPr>
          <t xml:space="preserve">
2 x restart</t>
        </r>
      </text>
    </comment>
    <comment ref="AR421" authorId="1" shapeId="0" xr:uid="{00000000-0006-0000-0000-000031030000}">
      <text>
        <r>
          <rPr>
            <b/>
            <sz val="9"/>
            <color indexed="81"/>
            <rFont val="Tahoma"/>
            <family val="2"/>
          </rPr>
          <t>Jørgensen, Kim Inge:</t>
        </r>
        <r>
          <rPr>
            <sz val="9"/>
            <color indexed="81"/>
            <rFont val="Tahoma"/>
            <family val="2"/>
          </rPr>
          <t xml:space="preserve">
kortslutning</t>
        </r>
      </text>
    </comment>
    <comment ref="AS421" authorId="1" shapeId="0" xr:uid="{00000000-0006-0000-0000-000032030000}">
      <text>
        <r>
          <rPr>
            <b/>
            <sz val="9"/>
            <color indexed="81"/>
            <rFont val="Tahoma"/>
            <family val="2"/>
          </rPr>
          <t>Jørgensen, Kim Inge:</t>
        </r>
        <r>
          <rPr>
            <sz val="9"/>
            <color indexed="81"/>
            <rFont val="Tahoma"/>
            <family val="2"/>
          </rPr>
          <t xml:space="preserve">
band etter vekt stoppet</t>
        </r>
      </text>
    </comment>
    <comment ref="AH422" authorId="1" shapeId="0" xr:uid="{00000000-0006-0000-0000-000033030000}">
      <text>
        <r>
          <rPr>
            <b/>
            <sz val="9"/>
            <color indexed="81"/>
            <rFont val="Tahoma"/>
            <family val="2"/>
          </rPr>
          <t>Jørgensen, Kim Inge:</t>
        </r>
        <r>
          <rPr>
            <sz val="9"/>
            <color indexed="81"/>
            <rFont val="Tahoma"/>
            <family val="2"/>
          </rPr>
          <t xml:space="preserve">
R2n4 hammer bytte</t>
        </r>
      </text>
    </comment>
    <comment ref="AL422" authorId="1" shapeId="0" xr:uid="{00000000-0006-0000-0000-000034030000}">
      <text>
        <r>
          <rPr>
            <b/>
            <sz val="9"/>
            <color indexed="81"/>
            <rFont val="Tahoma"/>
            <family val="2"/>
          </rPr>
          <t>Jørgensen, Kim Inge:</t>
        </r>
        <r>
          <rPr>
            <sz val="9"/>
            <color indexed="81"/>
            <rFont val="Tahoma"/>
            <family val="2"/>
          </rPr>
          <t xml:space="preserve">
byttet kniv hovedsug</t>
        </r>
      </text>
    </comment>
    <comment ref="AN422" authorId="0" shapeId="0" xr:uid="{00000000-0006-0000-0000-000035030000}">
      <text>
        <r>
          <rPr>
            <b/>
            <sz val="9"/>
            <color indexed="81"/>
            <rFont val="Tahoma"/>
            <family val="2"/>
          </rPr>
          <t>Apetrei, Florin:</t>
        </r>
        <r>
          <rPr>
            <sz val="9"/>
            <color indexed="81"/>
            <rFont val="Tahoma"/>
            <family val="2"/>
          </rPr>
          <t xml:space="preserve">
byttet haleklemme</t>
        </r>
      </text>
    </comment>
    <comment ref="AR422" authorId="1" shapeId="0" xr:uid="{00000000-0006-0000-0000-000036030000}">
      <text>
        <r>
          <rPr>
            <b/>
            <sz val="9"/>
            <color indexed="81"/>
            <rFont val="Tahoma"/>
            <family val="2"/>
          </rPr>
          <t>Jørgensen, Kim Inge:</t>
        </r>
        <r>
          <rPr>
            <sz val="9"/>
            <color indexed="81"/>
            <rFont val="Tahoma"/>
            <family val="2"/>
          </rPr>
          <t xml:space="preserve">
skadet kabel til skjerm</t>
        </r>
      </text>
    </comment>
    <comment ref="B423" authorId="0" shapeId="0" xr:uid="{00000000-0006-0000-0000-000037030000}">
      <text>
        <r>
          <rPr>
            <b/>
            <sz val="9"/>
            <color indexed="81"/>
            <rFont val="Tahoma"/>
            <family val="2"/>
          </rPr>
          <t>Apetrei, Florin:</t>
        </r>
        <r>
          <rPr>
            <sz val="9"/>
            <color indexed="81"/>
            <rFont val="Tahoma"/>
            <family val="2"/>
          </rPr>
          <t xml:space="preserve">
Strax er nede. Mer å følge med på skifter. Ventemær får ikke satt gul - rødbur.</t>
        </r>
      </text>
    </comment>
    <comment ref="U423" authorId="0" shapeId="0" xr:uid="{00000000-0006-0000-0000-000038030000}">
      <text>
        <r>
          <rPr>
            <b/>
            <sz val="9"/>
            <color indexed="81"/>
            <rFont val="Tahoma"/>
            <family val="2"/>
          </rPr>
          <t>Apetrei, Florin:</t>
        </r>
        <r>
          <rPr>
            <sz val="9"/>
            <color indexed="81"/>
            <rFont val="Tahoma"/>
            <family val="2"/>
          </rPr>
          <t xml:space="preserve">
Overfylte kasser</t>
        </r>
      </text>
    </comment>
    <comment ref="AG423" authorId="0" shapeId="0" xr:uid="{00000000-0006-0000-0000-000039030000}">
      <text>
        <r>
          <rPr>
            <b/>
            <sz val="9"/>
            <color indexed="81"/>
            <rFont val="Tahoma"/>
            <family val="2"/>
          </rPr>
          <t>Apetrei, Florin:</t>
        </r>
        <r>
          <rPr>
            <sz val="9"/>
            <color indexed="81"/>
            <rFont val="Tahoma"/>
            <family val="2"/>
          </rPr>
          <t xml:space="preserve">
Veldig mye sei fisk pumpet</t>
        </r>
      </text>
    </comment>
    <comment ref="AR423" authorId="0" shapeId="0" xr:uid="{00000000-0006-0000-0000-00003A030000}">
      <text>
        <r>
          <rPr>
            <b/>
            <sz val="9"/>
            <color indexed="81"/>
            <rFont val="Tahoma"/>
            <family val="2"/>
          </rPr>
          <t>Apetrei, Florin:</t>
        </r>
        <r>
          <rPr>
            <sz val="9"/>
            <color indexed="81"/>
            <rFont val="Tahoma"/>
            <family val="2"/>
          </rPr>
          <t xml:space="preserve">
Fungerer ikke</t>
        </r>
      </text>
    </comment>
    <comment ref="AY423" authorId="0" shapeId="0" xr:uid="{00000000-0006-0000-0000-00003B030000}">
      <text>
        <r>
          <rPr>
            <b/>
            <sz val="9"/>
            <color indexed="81"/>
            <rFont val="Tahoma"/>
            <family val="2"/>
          </rPr>
          <t>Apetrei, Florin:</t>
        </r>
        <r>
          <rPr>
            <sz val="9"/>
            <color indexed="81"/>
            <rFont val="Tahoma"/>
            <family val="2"/>
          </rPr>
          <t xml:space="preserve">
Flere småstopper på pall L2 . Problem med strapex.
19:55 - ALARM!!! Produksjon satte i gang klokka 20:25
Helix3 kortslutning 40 min</t>
        </r>
      </text>
    </comment>
    <comment ref="AL424" authorId="1" shapeId="0" xr:uid="{00000000-0006-0000-0000-00003C030000}">
      <text>
        <r>
          <rPr>
            <b/>
            <sz val="9"/>
            <color indexed="81"/>
            <rFont val="Tahoma"/>
            <family val="2"/>
          </rPr>
          <t>Jørgensen, Kim Inge:</t>
        </r>
        <r>
          <rPr>
            <sz val="9"/>
            <color indexed="81"/>
            <rFont val="Tahoma"/>
            <family val="2"/>
          </rPr>
          <t xml:space="preserve">
- feil på vogn 2 knuro
- knuro mistet trykket
- feil vogn 2</t>
        </r>
      </text>
    </comment>
    <comment ref="AQ424" authorId="1" shapeId="0" xr:uid="{00000000-0006-0000-0000-00003D030000}">
      <text>
        <r>
          <rPr>
            <b/>
            <sz val="9"/>
            <color indexed="81"/>
            <rFont val="Tahoma"/>
            <family val="2"/>
          </rPr>
          <t>Jørgensen, Kim Inge:</t>
        </r>
        <r>
          <rPr>
            <sz val="9"/>
            <color indexed="81"/>
            <rFont val="Tahoma"/>
            <family val="2"/>
          </rPr>
          <t xml:space="preserve">
falt fisk security line</t>
        </r>
      </text>
    </comment>
    <comment ref="AY424" authorId="1" shapeId="0" xr:uid="{00000000-0006-0000-0000-00003E030000}">
      <text>
        <r>
          <rPr>
            <b/>
            <sz val="9"/>
            <color indexed="81"/>
            <rFont val="Tahoma"/>
            <family val="2"/>
          </rPr>
          <t>Jørgensen, Kim Inge:</t>
        </r>
        <r>
          <rPr>
            <sz val="9"/>
            <color indexed="81"/>
            <rFont val="Tahoma"/>
            <family val="2"/>
          </rPr>
          <t xml:space="preserve">
-kabel brudd i strømskap i slakt sluse-
- noen på fillet utløste nødstopp på stigeband inn til pall. 8 min stopp</t>
        </r>
      </text>
    </comment>
    <comment ref="AH425" authorId="1" shapeId="0" xr:uid="{00000000-0006-0000-0000-00003F030000}">
      <text>
        <r>
          <rPr>
            <b/>
            <sz val="9"/>
            <color indexed="81"/>
            <rFont val="Tahoma"/>
            <family val="2"/>
          </rPr>
          <t>Jørgensen, Kim Inge:</t>
        </r>
        <r>
          <rPr>
            <sz val="9"/>
            <color indexed="81"/>
            <rFont val="Tahoma"/>
            <family val="2"/>
          </rPr>
          <t xml:space="preserve">
R2N4 trigger er for sein. Bruker 5 sek.
R1N1 hammer ødelagt
R1N3 levende fisk etter.
</t>
        </r>
      </text>
    </comment>
    <comment ref="AI425" authorId="1" shapeId="0" xr:uid="{00000000-0006-0000-0000-000040030000}">
      <text>
        <r>
          <rPr>
            <b/>
            <sz val="9"/>
            <color indexed="81"/>
            <rFont val="Tahoma"/>
            <family val="2"/>
          </rPr>
          <t>Jørgensen, Kim Inge:</t>
        </r>
        <r>
          <rPr>
            <sz val="9"/>
            <color indexed="81"/>
            <rFont val="Tahoma"/>
            <family val="2"/>
          </rPr>
          <t xml:space="preserve">
reim til hovedsug ødelagt</t>
        </r>
      </text>
    </comment>
    <comment ref="AJ425" authorId="1" shapeId="0" xr:uid="{00000000-0006-0000-0000-000041030000}">
      <text>
        <r>
          <rPr>
            <b/>
            <sz val="9"/>
            <color indexed="81"/>
            <rFont val="Tahoma"/>
            <family val="2"/>
          </rPr>
          <t>Jørgensen, Kim Inge:</t>
        </r>
        <r>
          <rPr>
            <sz val="9"/>
            <color indexed="81"/>
            <rFont val="Tahoma"/>
            <family val="2"/>
          </rPr>
          <t xml:space="preserve">
feilskjær</t>
        </r>
      </text>
    </comment>
    <comment ref="AK425" authorId="1" shapeId="0" xr:uid="{00000000-0006-0000-0000-000042030000}">
      <text>
        <r>
          <rPr>
            <b/>
            <sz val="9"/>
            <color indexed="81"/>
            <rFont val="Tahoma"/>
            <family val="2"/>
          </rPr>
          <t>Jørgensen, Kim Inge:</t>
        </r>
        <r>
          <rPr>
            <sz val="9"/>
            <color indexed="81"/>
            <rFont val="Tahoma"/>
            <family val="2"/>
          </rPr>
          <t xml:space="preserve">
restartet av seg selv igjen</t>
        </r>
      </text>
    </comment>
    <comment ref="AQ425" authorId="1" shapeId="0" xr:uid="{00000000-0006-0000-0000-000043030000}">
      <text>
        <r>
          <rPr>
            <b/>
            <sz val="9"/>
            <color indexed="81"/>
            <rFont val="Tahoma"/>
            <family val="2"/>
          </rPr>
          <t>Jørgensen, Kim Inge:</t>
        </r>
        <r>
          <rPr>
            <sz val="9"/>
            <color indexed="81"/>
            <rFont val="Tahoma"/>
            <family val="2"/>
          </rPr>
          <t xml:space="preserve">
overfyllte kasser.
Buffer 8 overfyllt</t>
        </r>
      </text>
    </comment>
    <comment ref="AY425" authorId="1" shapeId="0" xr:uid="{00000000-0006-0000-0000-000044030000}">
      <text>
        <r>
          <rPr>
            <b/>
            <sz val="9"/>
            <color indexed="81"/>
            <rFont val="Tahoma"/>
            <family val="2"/>
          </rPr>
          <t>Jørgensen, Kim Inge:</t>
        </r>
        <r>
          <rPr>
            <sz val="9"/>
            <color indexed="81"/>
            <rFont val="Tahoma"/>
            <family val="2"/>
          </rPr>
          <t xml:space="preserve">
luftlekkasje på klaff som åpner bins over buffer 28.
lang blå band til manuell har mange skader</t>
        </r>
      </text>
    </comment>
    <comment ref="B426" authorId="1" shapeId="0" xr:uid="{00000000-0006-0000-0000-000045030000}">
      <text>
        <r>
          <rPr>
            <b/>
            <sz val="9"/>
            <color indexed="81"/>
            <rFont val="Tahoma"/>
            <family val="2"/>
          </rPr>
          <t>Jørgensen, Kim Inge:</t>
        </r>
        <r>
          <rPr>
            <sz val="9"/>
            <color indexed="81"/>
            <rFont val="Tahoma"/>
            <family val="2"/>
          </rPr>
          <t xml:space="preserve">
Masse dødfisk i slakteriet fra Geirtryggen 9</t>
        </r>
      </text>
    </comment>
    <comment ref="U426" authorId="1" shapeId="0" xr:uid="{00000000-0006-0000-0000-000046030000}">
      <text>
        <r>
          <rPr>
            <b/>
            <sz val="9"/>
            <color indexed="81"/>
            <rFont val="Tahoma"/>
            <family val="2"/>
          </rPr>
          <t>Jørgensen, Kim Inge:</t>
        </r>
        <r>
          <rPr>
            <sz val="9"/>
            <color indexed="81"/>
            <rFont val="Tahoma"/>
            <family val="2"/>
          </rPr>
          <t xml:space="preserve">
Noen overfylte kasser. Fisk skled ut. </t>
        </r>
      </text>
    </comment>
    <comment ref="AH426" authorId="1" shapeId="0" xr:uid="{00000000-0006-0000-0000-000047030000}">
      <text>
        <r>
          <rPr>
            <b/>
            <sz val="9"/>
            <color indexed="81"/>
            <rFont val="Tahoma"/>
            <family val="2"/>
          </rPr>
          <t>Jørgensen, Kim Inge:</t>
        </r>
        <r>
          <rPr>
            <sz val="9"/>
            <color indexed="81"/>
            <rFont val="Tahoma"/>
            <family val="2"/>
          </rPr>
          <t xml:space="preserve">
R2N2 hammerbytte</t>
        </r>
      </text>
    </comment>
    <comment ref="AK426" authorId="1" shapeId="0" xr:uid="{00000000-0006-0000-0000-000048030000}">
      <text>
        <r>
          <rPr>
            <b/>
            <sz val="9"/>
            <color indexed="81"/>
            <rFont val="Tahoma"/>
            <family val="2"/>
          </rPr>
          <t>Jørgensen, Kim Inge:</t>
        </r>
        <r>
          <rPr>
            <sz val="9"/>
            <color indexed="81"/>
            <rFont val="Tahoma"/>
            <family val="2"/>
          </rPr>
          <t xml:space="preserve">
*Skadet fisk
*restart
*feilskjær
tot 10 min</t>
        </r>
      </text>
    </comment>
    <comment ref="AQ426" authorId="1" shapeId="0" xr:uid="{00000000-0006-0000-0000-00004A030000}">
      <text>
        <r>
          <rPr>
            <b/>
            <sz val="9"/>
            <color indexed="81"/>
            <rFont val="Tahoma"/>
            <family val="2"/>
          </rPr>
          <t>Jørgensen, Kim Inge:</t>
        </r>
        <r>
          <rPr>
            <sz val="9"/>
            <color indexed="81"/>
            <rFont val="Tahoma"/>
            <family val="2"/>
          </rPr>
          <t xml:space="preserve">
Fisk gikk tilbake til grader i 10 tiden. 10 min feilsøking
sikkerhetssnor aktivert pga fisk som ble tatt ut fra brye ..
</t>
        </r>
      </text>
    </comment>
    <comment ref="AV426" authorId="1" shapeId="0" xr:uid="{00000000-0006-0000-0000-000049030000}">
      <text>
        <r>
          <rPr>
            <b/>
            <sz val="9"/>
            <color indexed="81"/>
            <rFont val="Tahoma"/>
            <family val="2"/>
          </rPr>
          <t>Jørgensen, Kim Inge:</t>
        </r>
        <r>
          <rPr>
            <sz val="9"/>
            <color indexed="81"/>
            <rFont val="Tahoma"/>
            <family val="2"/>
          </rPr>
          <t xml:space="preserve">
kasseopretter er tregg.
</t>
        </r>
      </text>
    </comment>
    <comment ref="AY426" authorId="1" shapeId="0" xr:uid="{00000000-0006-0000-0000-00004B030000}">
      <text>
        <r>
          <rPr>
            <b/>
            <sz val="9"/>
            <color indexed="81"/>
            <rFont val="Tahoma"/>
            <family val="2"/>
          </rPr>
          <t>Jørgensen, Kim Inge:</t>
        </r>
        <r>
          <rPr>
            <sz val="9"/>
            <color indexed="81"/>
            <rFont val="Tahoma"/>
            <family val="2"/>
          </rPr>
          <t xml:space="preserve">
Pall L2 småstopepr pga strapex.
Pall full stopp ca 1500. 9 min</t>
        </r>
      </text>
    </comment>
    <comment ref="R427" authorId="1" shapeId="0" xr:uid="{B87E9B9F-CF8B-4DB5-A7FE-94B943429C52}">
      <text>
        <r>
          <rPr>
            <b/>
            <sz val="9"/>
            <color indexed="81"/>
            <rFont val="Tahoma"/>
            <family val="2"/>
          </rPr>
          <t>Jørgensen, Kim Inge:</t>
        </r>
        <r>
          <rPr>
            <sz val="9"/>
            <color indexed="81"/>
            <rFont val="Tahoma"/>
            <family val="2"/>
          </rPr>
          <t xml:space="preserve">
De på dag må svare på dette da vi hadde 0 på kveld.</t>
        </r>
      </text>
    </comment>
    <comment ref="U427" authorId="1" shapeId="0" xr:uid="{5A29B96C-A39B-4741-9ED1-793BEA2C37B9}">
      <text>
        <r>
          <rPr>
            <b/>
            <sz val="9"/>
            <color indexed="81"/>
            <rFont val="Tahoma"/>
            <family val="2"/>
          </rPr>
          <t>Jørgensen, Kim Inge:</t>
        </r>
        <r>
          <rPr>
            <sz val="9"/>
            <color indexed="81"/>
            <rFont val="Tahoma"/>
            <family val="2"/>
          </rPr>
          <t xml:space="preserve">
Rant ut 5 fisk etter avsluttning. Tømte bins og vi trodde det var ferdig så kom det ut 5 fisk som falt i gulvet pga at karet hadde blitt fjernet.</t>
        </r>
      </text>
    </comment>
    <comment ref="AH427" authorId="1" shapeId="0" xr:uid="{0FAC228D-034A-4EAD-9742-E5D862910A8D}">
      <text>
        <r>
          <rPr>
            <b/>
            <sz val="9"/>
            <color indexed="81"/>
            <rFont val="Tahoma"/>
            <family val="2"/>
          </rPr>
          <t>Jørgensen, Kim Inge:</t>
        </r>
        <r>
          <rPr>
            <sz val="9"/>
            <color indexed="81"/>
            <rFont val="Tahoma"/>
            <family val="2"/>
          </rPr>
          <t xml:space="preserve">
R1N3 Hammerbytte</t>
        </r>
      </text>
    </comment>
    <comment ref="AK427" authorId="1" shapeId="0" xr:uid="{66C7F77F-256D-4957-83A7-400CD39A8DCE}">
      <text>
        <r>
          <rPr>
            <b/>
            <sz val="9"/>
            <color indexed="81"/>
            <rFont val="Tahoma"/>
            <family val="2"/>
          </rPr>
          <t>Jørgensen, Kim Inge:</t>
        </r>
        <r>
          <rPr>
            <sz val="9"/>
            <color indexed="81"/>
            <rFont val="Tahoma"/>
            <family val="2"/>
          </rPr>
          <t xml:space="preserve">
byttet hovedsug
Knuro verktøy falt av.. 35 min</t>
        </r>
      </text>
    </comment>
    <comment ref="AQ427" authorId="1" shapeId="0" xr:uid="{7484BD0D-FC3E-4DB8-A9C2-FD8927791BC1}">
      <text>
        <r>
          <rPr>
            <b/>
            <sz val="9"/>
            <color indexed="81"/>
            <rFont val="Tahoma"/>
            <family val="2"/>
          </rPr>
          <t>Jørgensen, Kim Inge:</t>
        </r>
        <r>
          <rPr>
            <sz val="9"/>
            <color indexed="81"/>
            <rFont val="Tahoma"/>
            <family val="2"/>
          </rPr>
          <t xml:space="preserve">
Mangler metalplate mellom innfeed 4 og 5
</t>
        </r>
      </text>
    </comment>
    <comment ref="AY427" authorId="1" shapeId="0" xr:uid="{0FB9FD1D-5935-4DE3-BD86-D0EC1F8B66BA}">
      <text>
        <r>
          <rPr>
            <b/>
            <sz val="9"/>
            <color indexed="81"/>
            <rFont val="Tahoma"/>
            <family val="2"/>
          </rPr>
          <t>Jørgensen, Kim Inge:</t>
        </r>
        <r>
          <rPr>
            <sz val="9"/>
            <color indexed="81"/>
            <rFont val="Tahoma"/>
            <family val="2"/>
          </rPr>
          <t xml:space="preserve">
Mye småstopper på pall pga motor som gikk i stykker mellom lokkmaskin og strapex. Midlinje virker ikke.. 1+2+4+3+5+2</t>
        </r>
      </text>
    </comment>
    <comment ref="AK428" authorId="1" shapeId="0" xr:uid="{D94E0DCF-DA40-488F-91A3-775E79FF8975}">
      <text>
        <r>
          <rPr>
            <b/>
            <sz val="9"/>
            <color indexed="81"/>
            <rFont val="Tahoma"/>
            <family val="2"/>
          </rPr>
          <t>Jørgensen, Kim Inge:</t>
        </r>
        <r>
          <rPr>
            <sz val="9"/>
            <color indexed="81"/>
            <rFont val="Tahoma"/>
            <family val="2"/>
          </rPr>
          <t xml:space="preserve">
Mye stopp på 824. skiftet reim
</t>
        </r>
      </text>
    </comment>
    <comment ref="AQ428" authorId="1" shapeId="0" xr:uid="{5FADD6C7-B63A-41C9-A392-04CF5622C0E4}">
      <text>
        <r>
          <rPr>
            <b/>
            <sz val="9"/>
            <color indexed="81"/>
            <rFont val="Tahoma"/>
            <family val="2"/>
          </rPr>
          <t>Jørgensen, Kim Inge:</t>
        </r>
        <r>
          <rPr>
            <sz val="9"/>
            <color indexed="81"/>
            <rFont val="Tahoma"/>
            <family val="2"/>
          </rPr>
          <t xml:space="preserve">
Stoppet buffer 21 pga overfylte kasser.</t>
        </r>
      </text>
    </comment>
    <comment ref="AY428" authorId="1" shapeId="0" xr:uid="{20FCEB43-19E8-4DD6-922F-6FADB0D4C219}">
      <text>
        <r>
          <rPr>
            <b/>
            <sz val="9"/>
            <color indexed="81"/>
            <rFont val="Tahoma"/>
            <family val="2"/>
          </rPr>
          <t>Jørgensen, Kim Inge:</t>
        </r>
        <r>
          <rPr>
            <sz val="9"/>
            <color indexed="81"/>
            <rFont val="Tahoma"/>
            <family val="2"/>
          </rPr>
          <t xml:space="preserve">
Stopp på 4 min pga innstillinger på sensor.
Pall full stopp 24 min pga band som sprakk..</t>
        </r>
      </text>
    </comment>
    <comment ref="E429" authorId="1" shapeId="0" xr:uid="{B0550BDA-38B3-4B9E-AB4D-AC113E22D9E7}">
      <text>
        <r>
          <rPr>
            <b/>
            <sz val="9"/>
            <color indexed="81"/>
            <rFont val="Tahoma"/>
            <family val="2"/>
          </rPr>
          <t>Jørgensen, Kim Inge:</t>
        </r>
        <r>
          <rPr>
            <sz val="9"/>
            <color indexed="81"/>
            <rFont val="Tahoma"/>
            <family val="2"/>
          </rPr>
          <t xml:space="preserve">
Pumpet opp slumpen så ble ca 5000 mere</t>
        </r>
      </text>
    </comment>
    <comment ref="R429" authorId="1" shapeId="0" xr:uid="{26E98A6B-D48E-48A2-93F7-DA347DD4F3DE}">
      <text>
        <r>
          <rPr>
            <b/>
            <sz val="9"/>
            <color indexed="81"/>
            <rFont val="Tahoma"/>
            <family val="2"/>
          </rPr>
          <t>Jørgensen, Kim Inge:</t>
        </r>
        <r>
          <rPr>
            <sz val="9"/>
            <color indexed="81"/>
            <rFont val="Tahoma"/>
            <family val="2"/>
          </rPr>
          <t xml:space="preserve">
</t>
        </r>
      </text>
    </comment>
    <comment ref="U429" authorId="1" shapeId="0" xr:uid="{19835F35-303E-4986-8F54-D605B2A33702}">
      <text>
        <r>
          <rPr>
            <b/>
            <sz val="9"/>
            <color indexed="81"/>
            <rFont val="Tahoma"/>
            <family val="2"/>
          </rPr>
          <t>Jørgensen, Kim Inge:</t>
        </r>
        <r>
          <rPr>
            <sz val="9"/>
            <color indexed="81"/>
            <rFont val="Tahoma"/>
            <family val="2"/>
          </rPr>
          <t xml:space="preserve">
Overfylte kasser..</t>
        </r>
      </text>
    </comment>
    <comment ref="AH429" authorId="1" shapeId="0" xr:uid="{7CD0C476-C235-468A-BA02-74C24D63273F}">
      <text>
        <r>
          <rPr>
            <b/>
            <sz val="9"/>
            <color indexed="81"/>
            <rFont val="Tahoma"/>
            <family val="2"/>
          </rPr>
          <t>Jørgensen, Kim Inge:</t>
        </r>
        <r>
          <rPr>
            <sz val="9"/>
            <color indexed="81"/>
            <rFont val="Tahoma"/>
            <family val="2"/>
          </rPr>
          <t xml:space="preserve">
R2n1 Hammerbytte
R2N4 Knivbytte</t>
        </r>
      </text>
    </comment>
    <comment ref="AH430" authorId="1" shapeId="0" xr:uid="{71EACF45-0F99-48F7-8CDB-39E7A68ED927}">
      <text>
        <r>
          <rPr>
            <b/>
            <sz val="9"/>
            <color indexed="81"/>
            <rFont val="Tahoma"/>
            <family val="2"/>
          </rPr>
          <t>Jørgensen, Kim Inge:</t>
        </r>
        <r>
          <rPr>
            <sz val="9"/>
            <color indexed="81"/>
            <rFont val="Tahoma"/>
            <family val="2"/>
          </rPr>
          <t xml:space="preserve">
R2N4: Kniven går for seint no og da.</t>
        </r>
      </text>
    </comment>
    <comment ref="AK430" authorId="1" shapeId="0" xr:uid="{43CE605D-7780-4F53-AA00-98ECE7796361}">
      <text>
        <r>
          <rPr>
            <b/>
            <sz val="9"/>
            <color indexed="81"/>
            <rFont val="Tahoma"/>
            <family val="2"/>
          </rPr>
          <t>Jørgensen, Kim Inge:</t>
        </r>
        <r>
          <rPr>
            <sz val="9"/>
            <color indexed="81"/>
            <rFont val="Tahoma"/>
            <family val="2"/>
          </rPr>
          <t xml:space="preserve">
Skifter hovedsug og A-skrape</t>
        </r>
      </text>
    </comment>
    <comment ref="AN430" authorId="1" shapeId="0" xr:uid="{8317E65F-F82C-4F32-9978-5A1AA7F38920}">
      <text>
        <r>
          <rPr>
            <b/>
            <sz val="9"/>
            <color indexed="81"/>
            <rFont val="Tahoma"/>
            <family val="2"/>
          </rPr>
          <t>Jørgensen, Kim Inge:</t>
        </r>
        <r>
          <rPr>
            <sz val="9"/>
            <color indexed="81"/>
            <rFont val="Tahoma"/>
            <family val="2"/>
          </rPr>
          <t xml:space="preserve">
B-Skrape reimbytte.
</t>
        </r>
      </text>
    </comment>
    <comment ref="AQ430" authorId="1" shapeId="0" xr:uid="{E2723BC1-B1A3-40F3-B497-FAF21EBC0435}">
      <text>
        <r>
          <rPr>
            <b/>
            <sz val="9"/>
            <color indexed="81"/>
            <rFont val="Tahoma"/>
            <family val="2"/>
          </rPr>
          <t>Jørgensen, Kim Inge:</t>
        </r>
        <r>
          <rPr>
            <sz val="9"/>
            <color indexed="81"/>
            <rFont val="Tahoma"/>
            <family val="2"/>
          </rPr>
          <t xml:space="preserve">
Knappen til fiskfordeler virket ikke. . Ok
Grader stoppet av seg selv..  NB skjer dette ofte så gå inn i programmet å se på : stop reason text !
Vi må finne ut av årsak om hvorfor grader stopper. Kenneth.</t>
        </r>
      </text>
    </comment>
    <comment ref="AU430" authorId="1" shapeId="0" xr:uid="{3038B362-31EA-4909-BF4A-4EFB6454BFFB}">
      <text>
        <r>
          <rPr>
            <b/>
            <sz val="9"/>
            <color indexed="81"/>
            <rFont val="Tahoma"/>
            <family val="2"/>
          </rPr>
          <t>Jørgensen, Kim Inge:</t>
        </r>
        <r>
          <rPr>
            <sz val="9"/>
            <color indexed="81"/>
            <rFont val="Tahoma"/>
            <family val="2"/>
          </rPr>
          <t xml:space="preserve">
flere krasjer dropp 1. justert stemplings syl.</t>
        </r>
      </text>
    </comment>
    <comment ref="AY430" authorId="1" shapeId="0" xr:uid="{FE55091E-A2BC-4A88-8B4F-3EDB7FEAA5D8}">
      <text>
        <r>
          <rPr>
            <b/>
            <sz val="9"/>
            <color indexed="81"/>
            <rFont val="Tahoma"/>
            <family val="2"/>
          </rPr>
          <t>Jørgensen, Kim Inge:</t>
        </r>
        <r>
          <rPr>
            <sz val="9"/>
            <color indexed="81"/>
            <rFont val="Tahoma"/>
            <family val="2"/>
          </rPr>
          <t xml:space="preserve">
2 timer stopp. Alle RSW`er av. Stoppet slakt 1015. Sjøvannstasjon ok 11.15. ca 12.10 var produksjonen i gang da de ventet på bedre temp i tankene.
C-flow oversvømt
1045 Bassengene får ikke vann- også ok 11.15.
Bestillings-snor revet av. sto kun ok?  fikset på 1 min ?   Viktig å skrive når ting blir ok !!</t>
        </r>
      </text>
    </comment>
    <comment ref="I431" authorId="1" shapeId="0" xr:uid="{6518BA65-B965-4865-B8C8-6D181221B364}">
      <text>
        <r>
          <rPr>
            <b/>
            <sz val="9"/>
            <color indexed="81"/>
            <rFont val="Tahoma"/>
            <family val="2"/>
          </rPr>
          <t>Jørgensen, Kim Inge:</t>
        </r>
        <r>
          <rPr>
            <sz val="9"/>
            <color indexed="81"/>
            <rFont val="Tahoma"/>
            <family val="2"/>
          </rPr>
          <t xml:space="preserve">
10 stk fra dag skift
2 fra kveld skift</t>
        </r>
      </text>
    </comment>
    <comment ref="U431" authorId="1" shapeId="0" xr:uid="{EAA31A9B-F162-445F-AE47-606C8AA8827A}">
      <text>
        <r>
          <rPr>
            <b/>
            <sz val="9"/>
            <color indexed="81"/>
            <rFont val="Tahoma"/>
            <family val="2"/>
          </rPr>
          <t>Jørgensen, Kim Inge:</t>
        </r>
        <r>
          <rPr>
            <sz val="9"/>
            <color indexed="81"/>
            <rFont val="Tahoma"/>
            <family val="2"/>
          </rPr>
          <t xml:space="preserve">
dobbel dropp på dropp 2 X3 på kveld skift- 5 stk</t>
        </r>
      </text>
    </comment>
    <comment ref="W431" authorId="1" shapeId="0" xr:uid="{271538E0-EA81-4A01-AD75-91D808D6A8E9}">
      <text>
        <r>
          <rPr>
            <b/>
            <sz val="9"/>
            <color indexed="81"/>
            <rFont val="Tahoma"/>
            <family val="2"/>
          </rPr>
          <t>Jørgensen, Kim Inge:</t>
        </r>
        <r>
          <rPr>
            <sz val="9"/>
            <color indexed="81"/>
            <rFont val="Tahoma"/>
            <family val="2"/>
          </rPr>
          <t xml:space="preserve">
kræsj L2 på fordeling band til palletering. 4 gulvfisk</t>
        </r>
      </text>
    </comment>
    <comment ref="AJ431" authorId="1" shapeId="0" xr:uid="{A4CA87CF-2C41-4CC3-92B8-64CB2CA56EC9}">
      <text>
        <r>
          <rPr>
            <b/>
            <sz val="9"/>
            <color indexed="81"/>
            <rFont val="Tahoma"/>
            <family val="2"/>
          </rPr>
          <t>Jørgensen, Kim Inge:</t>
        </r>
        <r>
          <rPr>
            <sz val="9"/>
            <color indexed="81"/>
            <rFont val="Tahoma"/>
            <family val="2"/>
          </rPr>
          <t xml:space="preserve">
reim</t>
        </r>
      </text>
    </comment>
    <comment ref="AL431" authorId="1" shapeId="0" xr:uid="{968248A4-95C5-401D-B16F-F241D9C2F009}">
      <text>
        <r>
          <rPr>
            <b/>
            <sz val="9"/>
            <color indexed="81"/>
            <rFont val="Tahoma"/>
            <family val="2"/>
          </rPr>
          <t>Jørgensen, Kim Inge:</t>
        </r>
        <r>
          <rPr>
            <sz val="9"/>
            <color indexed="81"/>
            <rFont val="Tahoma"/>
            <family val="2"/>
          </rPr>
          <t xml:space="preserve">
knuro virket ikke</t>
        </r>
      </text>
    </comment>
    <comment ref="AS431" authorId="1" shapeId="0" xr:uid="{21092F64-E6E6-4F8A-B2E7-C0F529533006}">
      <text>
        <r>
          <rPr>
            <b/>
            <sz val="9"/>
            <color indexed="81"/>
            <rFont val="Tahoma"/>
            <family val="2"/>
          </rPr>
          <t>Jørgensen, Kim Inge:</t>
        </r>
        <r>
          <rPr>
            <sz val="9"/>
            <color indexed="81"/>
            <rFont val="Tahoma"/>
            <family val="2"/>
          </rPr>
          <t xml:space="preserve">
kræsj på stigeband til pall</t>
        </r>
      </text>
    </comment>
    <comment ref="AY431" authorId="1" shapeId="0" xr:uid="{4137D25F-C873-4810-B32F-13D0337EF97A}">
      <text>
        <r>
          <rPr>
            <b/>
            <sz val="9"/>
            <color indexed="81"/>
            <rFont val="Tahoma"/>
            <family val="2"/>
          </rPr>
          <t>Jørgensen, Kim Inge:</t>
        </r>
        <r>
          <rPr>
            <sz val="9"/>
            <color indexed="81"/>
            <rFont val="Tahoma"/>
            <family val="2"/>
          </rPr>
          <t xml:space="preserve">
redusert tempo pga erstatte etikketter på alle fly kasser på dag og kveld skift</t>
        </r>
      </text>
    </comment>
    <comment ref="AH432" authorId="1" shapeId="0" xr:uid="{0DD863E3-71A2-4150-954A-DBE0DD86637D}">
      <text>
        <r>
          <rPr>
            <b/>
            <sz val="9"/>
            <color indexed="81"/>
            <rFont val="Tahoma"/>
            <family val="2"/>
          </rPr>
          <t>Jørgensen, Kim Inge:</t>
        </r>
        <r>
          <rPr>
            <sz val="9"/>
            <color indexed="81"/>
            <rFont val="Tahoma"/>
            <family val="2"/>
          </rPr>
          <t xml:space="preserve">
R2 N4 hammer
R1 N2 gate åpnet ikke
R2 N4 kniv gikk ikke
R2 N1 trigger</t>
        </r>
      </text>
    </comment>
    <comment ref="AY432" authorId="1" shapeId="0" xr:uid="{FB7E3AA9-2D55-44FD-BEEF-CD0DA4104F98}">
      <text>
        <r>
          <rPr>
            <b/>
            <sz val="9"/>
            <color indexed="81"/>
            <rFont val="Tahoma"/>
            <family val="2"/>
          </rPr>
          <t>Jørgensen, Kim Inge:</t>
        </r>
        <r>
          <rPr>
            <sz val="9"/>
            <color indexed="81"/>
            <rFont val="Tahoma"/>
            <family val="2"/>
          </rPr>
          <t xml:space="preserve">
mye stiv fisk på kveld skift
mye kjm fisk</t>
        </r>
      </text>
    </comment>
    <comment ref="Z433" authorId="1" shapeId="0" xr:uid="{7A40EFDF-DDFF-47C1-B7BB-5F099A7CC2F4}">
      <text>
        <r>
          <rPr>
            <b/>
            <sz val="9"/>
            <color indexed="81"/>
            <rFont val="Tahoma"/>
            <family val="2"/>
          </rPr>
          <t>Jørgensen, Kim Inge:</t>
        </r>
        <r>
          <rPr>
            <sz val="9"/>
            <color indexed="81"/>
            <rFont val="Tahoma"/>
            <family val="2"/>
          </rPr>
          <t xml:space="preserve">
grader problemer og feil dropp</t>
        </r>
      </text>
    </comment>
    <comment ref="AI433" authorId="1" shapeId="0" xr:uid="{672B751E-2872-453B-9A5E-8EBDE63EE81F}">
      <text>
        <r>
          <rPr>
            <b/>
            <sz val="9"/>
            <color indexed="81"/>
            <rFont val="Tahoma"/>
            <family val="2"/>
          </rPr>
          <t>Jørgensen, Kim Inge:</t>
        </r>
        <r>
          <rPr>
            <sz val="9"/>
            <color indexed="81"/>
            <rFont val="Tahoma"/>
            <family val="2"/>
          </rPr>
          <t xml:space="preserve">
knuro feil syklus</t>
        </r>
      </text>
    </comment>
    <comment ref="AQ433" authorId="1" shapeId="0" xr:uid="{95B0C3E8-3B2C-4E64-8CFB-47CAAA9F7ECD}">
      <text>
        <r>
          <rPr>
            <b/>
            <sz val="9"/>
            <color indexed="81"/>
            <rFont val="Tahoma"/>
            <family val="2"/>
          </rPr>
          <t>Jørgensen, Kim Inge:</t>
        </r>
        <r>
          <rPr>
            <sz val="9"/>
            <color indexed="81"/>
            <rFont val="Tahoma"/>
            <family val="2"/>
          </rPr>
          <t xml:space="preserve">
sensorer
buffer 20 lukker seg ikke
bin 61 stod aktiv men ingen bin der
restartet på kveld pga buffer 7 som åpnet seg hele tiden uten fisk
kalibrert infeedvekter 2, 3 og 6</t>
        </r>
      </text>
    </comment>
    <comment ref="AU433" authorId="1" shapeId="0" xr:uid="{5FBBE076-CBB8-4EED-B982-3E326EBE2602}">
      <text>
        <r>
          <rPr>
            <b/>
            <sz val="9"/>
            <color indexed="81"/>
            <rFont val="Tahoma"/>
            <family val="2"/>
          </rPr>
          <t>Jørgensen, Kim Inge:</t>
        </r>
        <r>
          <rPr>
            <sz val="9"/>
            <color indexed="81"/>
            <rFont val="Tahoma"/>
            <family val="2"/>
          </rPr>
          <t xml:space="preserve">
sensor</t>
        </r>
      </text>
    </comment>
    <comment ref="AW433" authorId="1" shapeId="0" xr:uid="{3F9747CE-3A04-48BF-B34C-5C62C3C3B493}">
      <text>
        <r>
          <rPr>
            <b/>
            <sz val="9"/>
            <color indexed="81"/>
            <rFont val="Tahoma"/>
            <family val="2"/>
          </rPr>
          <t>Jørgensen, Kim Inge:</t>
        </r>
        <r>
          <rPr>
            <sz val="9"/>
            <color indexed="81"/>
            <rFont val="Tahoma"/>
            <family val="2"/>
          </rPr>
          <t xml:space="preserve">
måtte bli sveist</t>
        </r>
      </text>
    </comment>
    <comment ref="AY433" authorId="1" shapeId="0" xr:uid="{F2A623D2-E8F0-47E0-A3C1-9DBB6FBA077D}">
      <text>
        <r>
          <rPr>
            <b/>
            <sz val="9"/>
            <color indexed="81"/>
            <rFont val="Tahoma"/>
            <family val="2"/>
          </rPr>
          <t>Jørgensen, Kim Inge:</t>
        </r>
        <r>
          <rPr>
            <sz val="9"/>
            <color indexed="81"/>
            <rFont val="Tahoma"/>
            <family val="2"/>
          </rPr>
          <t xml:space="preserve">
dårlig temp H3, dårlig fylling</t>
        </r>
      </text>
    </comment>
    <comment ref="U434" authorId="1" shapeId="0" xr:uid="{4C1FEF79-7202-4F0F-9601-E321CA89CA18}">
      <text>
        <r>
          <rPr>
            <b/>
            <sz val="9"/>
            <color indexed="81"/>
            <rFont val="Tahoma"/>
            <family val="2"/>
          </rPr>
          <t>Jørgensen, Kim Inge:</t>
        </r>
        <r>
          <rPr>
            <sz val="9"/>
            <color indexed="81"/>
            <rFont val="Tahoma"/>
            <family val="2"/>
          </rPr>
          <t xml:space="preserve">
dropp, bin</t>
        </r>
      </text>
    </comment>
    <comment ref="AC434" authorId="1" shapeId="0" xr:uid="{FEC66DE1-8727-475C-9427-9EF04D4C7905}">
      <text>
        <r>
          <rPr>
            <b/>
            <sz val="9"/>
            <color indexed="81"/>
            <rFont val="Tahoma"/>
            <family val="2"/>
          </rPr>
          <t>Jørgensen, Kim Inge:</t>
        </r>
        <r>
          <rPr>
            <sz val="9"/>
            <color indexed="81"/>
            <rFont val="Tahoma"/>
            <family val="2"/>
          </rPr>
          <t xml:space="preserve">
H1 stoppet å virke. 9 tom bur</t>
        </r>
      </text>
    </comment>
    <comment ref="AJ434" authorId="1" shapeId="0" xr:uid="{44BEE749-33AB-4D9E-82E6-60B931B08120}">
      <text>
        <r>
          <rPr>
            <b/>
            <sz val="9"/>
            <color indexed="81"/>
            <rFont val="Tahoma"/>
            <family val="2"/>
          </rPr>
          <t>Jørgensen, Kim Inge:</t>
        </r>
        <r>
          <rPr>
            <sz val="9"/>
            <color indexed="81"/>
            <rFont val="Tahoma"/>
            <family val="2"/>
          </rPr>
          <t xml:space="preserve">
knuro vogn 1 knekt</t>
        </r>
      </text>
    </comment>
    <comment ref="AQ434" authorId="1" shapeId="0" xr:uid="{4AEBA5D3-53B7-444D-8788-7B417C2F0B57}">
      <text>
        <r>
          <rPr>
            <b/>
            <sz val="9"/>
            <color indexed="81"/>
            <rFont val="Tahoma"/>
            <family val="2"/>
          </rPr>
          <t>Jørgensen, Kim Inge:</t>
        </r>
        <r>
          <rPr>
            <sz val="9"/>
            <color indexed="81"/>
            <rFont val="Tahoma"/>
            <family val="2"/>
          </rPr>
          <t xml:space="preserve">
bin 61 satt i fault 7 ganger- ingen bin</t>
        </r>
      </text>
    </comment>
    <comment ref="AY434" authorId="1" shapeId="0" xr:uid="{1F7004F2-0F68-46EE-A800-E570A780C3ED}">
      <text>
        <r>
          <rPr>
            <b/>
            <sz val="9"/>
            <color indexed="81"/>
            <rFont val="Tahoma"/>
            <family val="2"/>
          </rPr>
          <t>Jørgensen, Kim Inge:</t>
        </r>
        <r>
          <rPr>
            <sz val="9"/>
            <color indexed="81"/>
            <rFont val="Tahoma"/>
            <family val="2"/>
          </rPr>
          <t xml:space="preserve">
motorvern H1
H1 stoppet å virke på kveld skift</t>
        </r>
      </text>
    </comment>
    <comment ref="T435" authorId="0" shapeId="0" xr:uid="{4A424574-BF74-4AB6-84F8-85AEF27A0D16}">
      <text>
        <r>
          <rPr>
            <b/>
            <sz val="9"/>
            <color indexed="81"/>
            <rFont val="Tahoma"/>
            <family val="2"/>
          </rPr>
          <t>Apetrei, Florin:</t>
        </r>
        <r>
          <rPr>
            <sz val="9"/>
            <color indexed="81"/>
            <rFont val="Tahoma"/>
            <family val="2"/>
          </rPr>
          <t xml:space="preserve">
operatør feil</t>
        </r>
      </text>
    </comment>
    <comment ref="U435" authorId="0" shapeId="0" xr:uid="{E5F0BE9A-4548-4AD5-AE15-2C17B137544B}">
      <text>
        <r>
          <rPr>
            <b/>
            <sz val="9"/>
            <color indexed="81"/>
            <rFont val="Tahoma"/>
            <family val="2"/>
          </rPr>
          <t>Apetrei, Florin:</t>
        </r>
        <r>
          <rPr>
            <sz val="9"/>
            <color indexed="81"/>
            <rFont val="Tahoma"/>
            <family val="2"/>
          </rPr>
          <t xml:space="preserve">
L1 sensor virket ikke- 5 stk
dobbel dropp!!!!!!!!!</t>
        </r>
      </text>
    </comment>
    <comment ref="AH435" authorId="0" shapeId="0" xr:uid="{A588D984-3DC9-4623-BD7E-EEEF7CA097B2}">
      <text>
        <r>
          <rPr>
            <b/>
            <sz val="9"/>
            <color indexed="81"/>
            <rFont val="Tahoma"/>
            <family val="2"/>
          </rPr>
          <t>Apetrei, Florin:</t>
        </r>
        <r>
          <rPr>
            <sz val="9"/>
            <color indexed="81"/>
            <rFont val="Tahoma"/>
            <family val="2"/>
          </rPr>
          <t xml:space="preserve">
knekt kniv kom på slakteri !</t>
        </r>
      </text>
    </comment>
    <comment ref="AJ435" authorId="0" shapeId="0" xr:uid="{FB8C702F-8878-420C-90F6-9BFBDF846248}">
      <text>
        <r>
          <rPr>
            <b/>
            <sz val="9"/>
            <color indexed="81"/>
            <rFont val="Tahoma"/>
            <family val="2"/>
          </rPr>
          <t>Apetrei, Florin:</t>
        </r>
        <r>
          <rPr>
            <sz val="9"/>
            <color indexed="81"/>
            <rFont val="Tahoma"/>
            <family val="2"/>
          </rPr>
          <t xml:space="preserve">
feil syklus-stopp</t>
        </r>
      </text>
    </comment>
    <comment ref="AM435" authorId="0" shapeId="0" xr:uid="{451C8474-8E71-432E-8355-69CCE4EF3925}">
      <text>
        <r>
          <rPr>
            <b/>
            <sz val="9"/>
            <color indexed="81"/>
            <rFont val="Tahoma"/>
            <family val="2"/>
          </rPr>
          <t>Apetrei, Florin:</t>
        </r>
        <r>
          <rPr>
            <sz val="9"/>
            <color indexed="81"/>
            <rFont val="Tahoma"/>
            <family val="2"/>
          </rPr>
          <t xml:space="preserve">
luftkobling</t>
        </r>
      </text>
    </comment>
    <comment ref="AR435" authorId="0" shapeId="0" xr:uid="{DBE1C473-0A20-4489-BD1B-64FFDB2CC6D3}">
      <text>
        <r>
          <rPr>
            <b/>
            <sz val="9"/>
            <color indexed="81"/>
            <rFont val="Tahoma"/>
            <family val="2"/>
          </rPr>
          <t>Apetrei, Florin:</t>
        </r>
        <r>
          <rPr>
            <sz val="9"/>
            <color indexed="81"/>
            <rFont val="Tahoma"/>
            <family val="2"/>
          </rPr>
          <t xml:space="preserve">
skiftet sensor + kabel L1 før dropp</t>
        </r>
      </text>
    </comment>
    <comment ref="AV435" authorId="0" shapeId="0" xr:uid="{0F44A067-EBAF-445F-884C-5C9AF5F66FBE}">
      <text>
        <r>
          <rPr>
            <b/>
            <sz val="9"/>
            <color indexed="81"/>
            <rFont val="Tahoma"/>
            <family val="2"/>
          </rPr>
          <t>Apetrei, Florin:</t>
        </r>
        <r>
          <rPr>
            <sz val="9"/>
            <color indexed="81"/>
            <rFont val="Tahoma"/>
            <family val="2"/>
          </rPr>
          <t xml:space="preserve">
fungerte ikke siste time- redusert tempo pga dette</t>
        </r>
      </text>
    </comment>
    <comment ref="AW435" authorId="0" shapeId="0" xr:uid="{8A5F1B24-6AD0-4732-8E75-147E72146B35}">
      <text>
        <r>
          <rPr>
            <b/>
            <sz val="9"/>
            <color indexed="81"/>
            <rFont val="Tahoma"/>
            <family val="2"/>
          </rPr>
          <t>Apetrei, Florin:</t>
        </r>
        <r>
          <rPr>
            <sz val="9"/>
            <color indexed="81"/>
            <rFont val="Tahoma"/>
            <family val="2"/>
          </rPr>
          <t xml:space="preserve">
kræsj dropp 2. sylinder byttet</t>
        </r>
      </text>
    </comment>
    <comment ref="AY435" authorId="0" shapeId="0" xr:uid="{260F6B7D-A46A-4857-9E20-384ED965437C}">
      <text>
        <r>
          <rPr>
            <b/>
            <sz val="9"/>
            <color indexed="81"/>
            <rFont val="Tahoma"/>
            <family val="2"/>
          </rPr>
          <t>Apetrei, Florin:</t>
        </r>
        <r>
          <rPr>
            <sz val="9"/>
            <color indexed="81"/>
            <rFont val="Tahoma"/>
            <family val="2"/>
          </rPr>
          <t xml:space="preserve">
dårlig fisk
is maskiner stoppet for tidlig og is lager gikk tomt</t>
        </r>
      </text>
    </comment>
    <comment ref="C436" authorId="1" shapeId="0" xr:uid="{7FD3524D-18B4-4DA6-A9BA-7AAB914850E9}">
      <text>
        <r>
          <rPr>
            <b/>
            <sz val="9"/>
            <color indexed="81"/>
            <rFont val="Tahoma"/>
            <family val="2"/>
          </rPr>
          <t>Jørgensen, Kim Inge:</t>
        </r>
        <r>
          <rPr>
            <sz val="9"/>
            <color indexed="81"/>
            <rFont val="Tahoma"/>
            <family val="2"/>
          </rPr>
          <t xml:space="preserve">
start 22.45</t>
        </r>
      </text>
    </comment>
    <comment ref="U436" authorId="1" shapeId="0" xr:uid="{195F8FE0-6514-441F-81B0-47B2152477A6}">
      <text>
        <r>
          <rPr>
            <b/>
            <sz val="9"/>
            <color indexed="81"/>
            <rFont val="Tahoma"/>
            <family val="2"/>
          </rPr>
          <t>Jørgensen, Kim Inge:</t>
        </r>
        <r>
          <rPr>
            <sz val="9"/>
            <color indexed="81"/>
            <rFont val="Tahoma"/>
            <family val="2"/>
          </rPr>
          <t xml:space="preserve">
ble mye feil da grader restartet seg selv</t>
        </r>
      </text>
    </comment>
    <comment ref="V436" authorId="1" shapeId="0" xr:uid="{2A32E5A2-E541-4EFB-865B-1069B4C44981}">
      <text>
        <r>
          <rPr>
            <b/>
            <sz val="9"/>
            <color indexed="81"/>
            <rFont val="Tahoma"/>
            <family val="2"/>
          </rPr>
          <t>Jørgensen, Kim Inge:</t>
        </r>
        <r>
          <rPr>
            <sz val="9"/>
            <color indexed="81"/>
            <rFont val="Tahoma"/>
            <family val="2"/>
          </rPr>
          <t xml:space="preserve">
fulle kasser da grader restartet seg selv</t>
        </r>
      </text>
    </comment>
    <comment ref="AJ436" authorId="1" shapeId="0" xr:uid="{AF137C87-7A51-4E0B-BFDD-02352B2E32F5}">
      <text>
        <r>
          <rPr>
            <b/>
            <sz val="9"/>
            <color indexed="81"/>
            <rFont val="Tahoma"/>
            <family val="2"/>
          </rPr>
          <t>Jørgensen, Kim Inge:</t>
        </r>
        <r>
          <rPr>
            <sz val="9"/>
            <color indexed="81"/>
            <rFont val="Tahoma"/>
            <family val="2"/>
          </rPr>
          <t xml:space="preserve">
setter igjen spiserør x3
byttet hovedsug og sylinder til hovedsug.</t>
        </r>
      </text>
    </comment>
    <comment ref="AL436" authorId="1" shapeId="0" xr:uid="{95AF7040-2F61-4FDA-9D86-2458A02B977F}">
      <text>
        <r>
          <rPr>
            <b/>
            <sz val="9"/>
            <color indexed="81"/>
            <rFont val="Tahoma"/>
            <family val="2"/>
          </rPr>
          <t>Jørgensen, Kim Inge:</t>
        </r>
        <r>
          <rPr>
            <sz val="9"/>
            <color indexed="81"/>
            <rFont val="Tahoma"/>
            <family val="2"/>
          </rPr>
          <t xml:space="preserve">
knivarmbytte + el feil.</t>
        </r>
      </text>
    </comment>
    <comment ref="AM436" authorId="1" shapeId="0" xr:uid="{33F23D0B-2316-4DE7-828B-1DBCFC8DE8E3}">
      <text>
        <r>
          <rPr>
            <b/>
            <sz val="9"/>
            <color indexed="81"/>
            <rFont val="Tahoma"/>
            <family val="2"/>
          </rPr>
          <t>Jørgensen, Kim Inge:</t>
        </r>
        <r>
          <rPr>
            <sz val="9"/>
            <color indexed="81"/>
            <rFont val="Tahoma"/>
            <family val="2"/>
          </rPr>
          <t xml:space="preserve">
knekt del på b-skrape arm
stopp 30 min pga rep B4</t>
        </r>
      </text>
    </comment>
    <comment ref="AQ436" authorId="1" shapeId="0" xr:uid="{4DFE5CD5-31BA-4172-97FD-A39DA7DCEBDE}">
      <text>
        <r>
          <rPr>
            <b/>
            <sz val="9"/>
            <color indexed="81"/>
            <rFont val="Tahoma"/>
            <family val="2"/>
          </rPr>
          <t>Jørgensen, Kim Inge:</t>
        </r>
        <r>
          <rPr>
            <sz val="9"/>
            <color indexed="81"/>
            <rFont val="Tahoma"/>
            <family val="2"/>
          </rPr>
          <t xml:space="preserve">
restartet seg selv. Ble mye feil i kassene og mye gulvfisk</t>
        </r>
      </text>
    </comment>
    <comment ref="AW436" authorId="1" shapeId="0" xr:uid="{11CBF773-659A-49D1-91EF-798F3BDF5C5F}">
      <text>
        <r>
          <rPr>
            <b/>
            <sz val="9"/>
            <color indexed="81"/>
            <rFont val="Tahoma"/>
            <family val="2"/>
          </rPr>
          <t>Jørgensen, Kim Inge:</t>
        </r>
        <r>
          <rPr>
            <sz val="9"/>
            <color indexed="81"/>
            <rFont val="Tahoma"/>
            <family val="2"/>
          </rPr>
          <t xml:space="preserve">
heis slapp hele stabler.
Dropp 2 var for løst. Kasser havnet på siden</t>
        </r>
      </text>
    </comment>
    <comment ref="AI437" authorId="1" shapeId="0" xr:uid="{9937D19E-AE9A-4906-8DE9-001F7441140E}">
      <text>
        <r>
          <rPr>
            <b/>
            <sz val="9"/>
            <color indexed="81"/>
            <rFont val="Tahoma"/>
            <family val="2"/>
          </rPr>
          <t>Jørgensen, Kim Inge:</t>
        </r>
        <r>
          <rPr>
            <sz val="9"/>
            <color indexed="81"/>
            <rFont val="Tahoma"/>
            <family val="2"/>
          </rPr>
          <t xml:space="preserve">
byttet hovedsug.
Byttet ileggsfjær</t>
        </r>
      </text>
    </comment>
    <comment ref="AJ437" authorId="1" shapeId="0" xr:uid="{94115320-C131-422C-80B7-49B4BFD2F024}">
      <text>
        <r>
          <rPr>
            <b/>
            <sz val="9"/>
            <color indexed="81"/>
            <rFont val="Tahoma"/>
            <family val="2"/>
          </rPr>
          <t>Jørgensen, Kim Inge:</t>
        </r>
        <r>
          <rPr>
            <sz val="9"/>
            <color indexed="81"/>
            <rFont val="Tahoma"/>
            <family val="2"/>
          </rPr>
          <t xml:space="preserve">
byttet hovedsug</t>
        </r>
      </text>
    </comment>
    <comment ref="U438" authorId="1" shapeId="0" xr:uid="{4349DC3E-2894-4CB3-9DF5-DE7AB1E180BB}">
      <text>
        <r>
          <rPr>
            <b/>
            <sz val="9"/>
            <color indexed="81"/>
            <rFont val="Tahoma"/>
            <family val="2"/>
          </rPr>
          <t>Jørgensen, Kim Inge:</t>
        </r>
        <r>
          <rPr>
            <sz val="9"/>
            <color indexed="81"/>
            <rFont val="Tahoma"/>
            <family val="2"/>
          </rPr>
          <t xml:space="preserve">
overfylte kasser</t>
        </r>
      </text>
    </comment>
    <comment ref="AQ438" authorId="1" shapeId="0" xr:uid="{0FEED2C9-C565-4140-8487-AB3C211338D7}">
      <text>
        <r>
          <rPr>
            <b/>
            <sz val="9"/>
            <color indexed="81"/>
            <rFont val="Tahoma"/>
            <family val="2"/>
          </rPr>
          <t>Jørgensen, Kim Inge:</t>
        </r>
        <r>
          <rPr>
            <sz val="9"/>
            <color indexed="81"/>
            <rFont val="Tahoma"/>
            <family val="2"/>
          </rPr>
          <t xml:space="preserve">
restartet pga overfylte kasser</t>
        </r>
      </text>
    </comment>
    <comment ref="G439" authorId="1" shapeId="0" xr:uid="{B84D6008-DCA9-48EB-944C-E5DEA6E19F7A}">
      <text>
        <r>
          <rPr>
            <b/>
            <sz val="9"/>
            <color indexed="81"/>
            <rFont val="Tahoma"/>
            <family val="2"/>
          </rPr>
          <t>Jørgensen, Kim Inge:</t>
        </r>
        <r>
          <rPr>
            <sz val="9"/>
            <color indexed="81"/>
            <rFont val="Tahoma"/>
            <family val="2"/>
          </rPr>
          <t xml:space="preserve">
Tømming. Mulig opp mot 79.000 tror båtn
Båten trodde feil…...</t>
        </r>
      </text>
    </comment>
    <comment ref="U440" authorId="1" shapeId="0" xr:uid="{B5D4758B-A76A-4408-B0E9-6579305616EE}">
      <text>
        <r>
          <rPr>
            <b/>
            <sz val="9"/>
            <color indexed="81"/>
            <rFont val="Tahoma"/>
            <family val="2"/>
          </rPr>
          <t>Jørgensen, Kim Inge:</t>
        </r>
        <r>
          <rPr>
            <sz val="9"/>
            <color indexed="81"/>
            <rFont val="Tahoma"/>
            <family val="2"/>
          </rPr>
          <t xml:space="preserve">
pga buffer 9</t>
        </r>
      </text>
    </comment>
    <comment ref="AQ440" authorId="1" shapeId="0" xr:uid="{2812D5D1-9A76-41F6-8660-5A2280FB2EF8}">
      <text>
        <r>
          <rPr>
            <b/>
            <sz val="9"/>
            <color indexed="81"/>
            <rFont val="Tahoma"/>
            <family val="2"/>
          </rPr>
          <t>Jørgensen, Kim Inge:</t>
        </r>
        <r>
          <rPr>
            <sz val="9"/>
            <color indexed="81"/>
            <rFont val="Tahoma"/>
            <family val="2"/>
          </rPr>
          <t xml:space="preserve">
infeed 2 stoppet.
Infeed 5 byttet
buffer 9 stoppet. Åpnet seg hele tiden</t>
        </r>
      </text>
    </comment>
    <comment ref="AU440" authorId="1" shapeId="0" xr:uid="{49BD8B88-2283-4C5F-B173-38FB2415407E}">
      <text>
        <r>
          <rPr>
            <b/>
            <sz val="9"/>
            <color indexed="81"/>
            <rFont val="Tahoma"/>
            <family val="2"/>
          </rPr>
          <t>Jørgensen, Kim Inge:</t>
        </r>
        <r>
          <rPr>
            <sz val="9"/>
            <color indexed="81"/>
            <rFont val="Tahoma"/>
            <family val="2"/>
          </rPr>
          <t xml:space="preserve">
løs sensor</t>
        </r>
      </text>
    </comment>
    <comment ref="G441" authorId="1" shapeId="0" xr:uid="{7C57B0C1-65E2-4CBB-97A5-62C8DB091301}">
      <text>
        <r>
          <rPr>
            <b/>
            <sz val="9"/>
            <color indexed="81"/>
            <rFont val="Tahoma"/>
            <family val="2"/>
          </rPr>
          <t>Jørgensen, Kim Inge:</t>
        </r>
        <r>
          <rPr>
            <sz val="9"/>
            <color indexed="81"/>
            <rFont val="Tahoma"/>
            <family val="2"/>
          </rPr>
          <t xml:space="preserve">
redusert pga tek problemer
</t>
        </r>
      </text>
    </comment>
    <comment ref="U441" authorId="1" shapeId="0" xr:uid="{E050A3E6-ED27-4DDA-A54F-82C32D4621B2}">
      <text>
        <r>
          <rPr>
            <b/>
            <sz val="9"/>
            <color indexed="81"/>
            <rFont val="Tahoma"/>
            <family val="2"/>
          </rPr>
          <t>Jørgensen, Kim Inge:</t>
        </r>
        <r>
          <rPr>
            <sz val="9"/>
            <color indexed="81"/>
            <rFont val="Tahoma"/>
            <family val="2"/>
          </rPr>
          <t xml:space="preserve">
dropp</t>
        </r>
      </text>
    </comment>
    <comment ref="AH441" authorId="1" shapeId="0" xr:uid="{941E0D2F-3415-4C8C-8412-046846D5B0A0}">
      <text>
        <r>
          <rPr>
            <b/>
            <sz val="9"/>
            <color indexed="81"/>
            <rFont val="Tahoma"/>
            <family val="2"/>
          </rPr>
          <t>Jørgensen, Kim Inge:</t>
        </r>
        <r>
          <rPr>
            <sz val="9"/>
            <color indexed="81"/>
            <rFont val="Tahoma"/>
            <family val="2"/>
          </rPr>
          <t xml:space="preserve">
R1 N1 kniv bytte
R1 N1 trigger justert
R1 N3 trigger sensor</t>
        </r>
      </text>
    </comment>
    <comment ref="AK441" authorId="1" shapeId="0" xr:uid="{4A8BDA39-4931-4DBC-9969-23CCD56DD6D4}">
      <text>
        <r>
          <rPr>
            <b/>
            <sz val="9"/>
            <color indexed="81"/>
            <rFont val="Tahoma"/>
            <family val="2"/>
          </rPr>
          <t>Jørgensen, Kim Inge:</t>
        </r>
        <r>
          <rPr>
            <sz val="9"/>
            <color indexed="81"/>
            <rFont val="Tahoma"/>
            <family val="2"/>
          </rPr>
          <t xml:space="preserve">
feste på skrapearm løsnet
</t>
        </r>
      </text>
    </comment>
    <comment ref="AQ441" authorId="1" shapeId="0" xr:uid="{584987A3-741D-45D5-A3AE-6D39423F2D11}">
      <text>
        <r>
          <rPr>
            <b/>
            <sz val="9"/>
            <color indexed="81"/>
            <rFont val="Tahoma"/>
            <family val="2"/>
          </rPr>
          <t>Jørgensen, Kim Inge:</t>
        </r>
        <r>
          <rPr>
            <sz val="9"/>
            <color indexed="81"/>
            <rFont val="Tahoma"/>
            <family val="2"/>
          </rPr>
          <t xml:space="preserve">
bin 72 stoppet
</t>
        </r>
      </text>
    </comment>
    <comment ref="AY441" authorId="1" shapeId="0" xr:uid="{EC18E6D4-E44C-4005-A86B-D1ABB2358A33}">
      <text>
        <r>
          <rPr>
            <b/>
            <sz val="9"/>
            <color indexed="81"/>
            <rFont val="Tahoma"/>
            <family val="2"/>
          </rPr>
          <t>Jørgensen, Kim Inge:</t>
        </r>
        <r>
          <rPr>
            <sz val="9"/>
            <color indexed="81"/>
            <rFont val="Tahoma"/>
            <family val="2"/>
          </rPr>
          <t xml:space="preserve">
defekt motor på c.flow rom
blodvann i slakteri
problem med etikett på ordre
</t>
        </r>
      </text>
    </comment>
    <comment ref="A442" authorId="1" shapeId="0" xr:uid="{CD6B4C9F-10D7-4882-A90C-FA5DF4ED062C}">
      <text>
        <r>
          <rPr>
            <b/>
            <sz val="9"/>
            <color indexed="81"/>
            <rFont val="Tahoma"/>
            <family val="2"/>
          </rPr>
          <t>Jørgensen, Kim Inge:</t>
        </r>
        <r>
          <rPr>
            <sz val="9"/>
            <color indexed="81"/>
            <rFont val="Tahoma"/>
            <family val="2"/>
          </rPr>
          <t xml:space="preserve">
Kjm.fisk fra Valøyan merd 2 pakket som prod B. Denne hadde dårlig farge.</t>
        </r>
      </text>
    </comment>
    <comment ref="G442" authorId="1" shapeId="0" xr:uid="{1206C175-6754-4872-853A-F521E8025CF9}">
      <text>
        <r>
          <rPr>
            <b/>
            <sz val="9"/>
            <color indexed="81"/>
            <rFont val="Tahoma"/>
            <family val="2"/>
          </rPr>
          <t>Jørgensen, Kim Inge:</t>
        </r>
        <r>
          <rPr>
            <sz val="9"/>
            <color indexed="81"/>
            <rFont val="Tahoma"/>
            <family val="2"/>
          </rPr>
          <t xml:space="preserve">
Reduserte til 70000 pga stor fisk og lite drahjelp. </t>
        </r>
      </text>
    </comment>
    <comment ref="AH442" authorId="1" shapeId="0" xr:uid="{517D3648-BAE5-4C4B-BB75-575AF621D646}">
      <text>
        <r>
          <rPr>
            <b/>
            <sz val="9"/>
            <color indexed="81"/>
            <rFont val="Tahoma"/>
            <family val="2"/>
          </rPr>
          <t>Jørgensen, Kim Inge:</t>
        </r>
        <r>
          <rPr>
            <sz val="9"/>
            <color indexed="81"/>
            <rFont val="Tahoma"/>
            <family val="2"/>
          </rPr>
          <t xml:space="preserve">
støtte plate knekt
</t>
        </r>
      </text>
    </comment>
    <comment ref="AK442" authorId="1" shapeId="0" xr:uid="{F7A880B7-AF55-438E-84EB-B729BB64D250}">
      <text>
        <r>
          <rPr>
            <b/>
            <sz val="9"/>
            <color indexed="81"/>
            <rFont val="Tahoma"/>
            <family val="2"/>
          </rPr>
          <t>Jørgensen, Kim Inge:</t>
        </r>
        <r>
          <rPr>
            <sz val="9"/>
            <color indexed="81"/>
            <rFont val="Tahoma"/>
            <family val="2"/>
          </rPr>
          <t xml:space="preserve">
restartes av seg selv flere ganger</t>
        </r>
      </text>
    </comment>
    <comment ref="AV442" authorId="1" shapeId="0" xr:uid="{4FA5FD08-44A0-4825-922F-D21347D3462D}">
      <text>
        <r>
          <rPr>
            <b/>
            <sz val="9"/>
            <color indexed="81"/>
            <rFont val="Tahoma"/>
            <family val="2"/>
          </rPr>
          <t>Jørgensen, Kim Inge:</t>
        </r>
        <r>
          <rPr>
            <sz val="9"/>
            <color indexed="81"/>
            <rFont val="Tahoma"/>
            <family val="2"/>
          </rPr>
          <t xml:space="preserve">
sylinder feste løs
armene tar ikke kassene forran. Skjedd på dag og kveld skift</t>
        </r>
      </text>
    </comment>
    <comment ref="AY442" authorId="1" shapeId="0" xr:uid="{15EDF3C7-F66C-46A4-8E93-467A097A45C9}">
      <text>
        <r>
          <rPr>
            <b/>
            <sz val="9"/>
            <color indexed="81"/>
            <rFont val="Tahoma"/>
            <family val="2"/>
          </rPr>
          <t>Jørgensen, Kim Inge:</t>
        </r>
        <r>
          <rPr>
            <sz val="9"/>
            <color indexed="81"/>
            <rFont val="Tahoma"/>
            <family val="2"/>
          </rPr>
          <t xml:space="preserve">
10 min full stopp pga motor band til B142 som stoppet å virke
40 min full stopp pga vi gikk tomt for kasser 2 ganger</t>
        </r>
      </text>
    </comment>
    <comment ref="A443" authorId="1" shapeId="0" xr:uid="{482F68B3-F799-45DE-B9C9-3B3B2A3351FF}">
      <text>
        <r>
          <rPr>
            <b/>
            <sz val="9"/>
            <color indexed="81"/>
            <rFont val="Tahoma"/>
            <family val="2"/>
          </rPr>
          <t>Jørgensen, Kim Inge:</t>
        </r>
        <r>
          <rPr>
            <sz val="9"/>
            <color indexed="81"/>
            <rFont val="Tahoma"/>
            <family val="2"/>
          </rPr>
          <t xml:space="preserve">
Kjm.fisk kastes ut gr dårlig farge fra Valøyan, merd 2.
Fisk fra Tennøya 18 pakket som Prod B</t>
        </r>
      </text>
    </comment>
    <comment ref="I443" authorId="1" shapeId="0" xr:uid="{572B1771-1A80-422C-8A4E-80080EBAFD22}">
      <text>
        <r>
          <rPr>
            <b/>
            <sz val="9"/>
            <color indexed="81"/>
            <rFont val="Tahoma"/>
            <family val="2"/>
          </rPr>
          <t>Jørgensen, Kim Inge:</t>
        </r>
        <r>
          <rPr>
            <sz val="9"/>
            <color indexed="81"/>
            <rFont val="Tahoma"/>
            <family val="2"/>
          </rPr>
          <t xml:space="preserve">
mye levende, alle kjm fisk levende</t>
        </r>
      </text>
    </comment>
    <comment ref="P443" authorId="1" shapeId="0" xr:uid="{58880AF0-CDA1-4ABB-B249-9D6E78E3DD5F}">
      <text>
        <r>
          <rPr>
            <b/>
            <sz val="9"/>
            <color indexed="81"/>
            <rFont val="Tahoma"/>
            <family val="2"/>
          </rPr>
          <t>Jørgensen, Kim Inge:</t>
        </r>
        <r>
          <rPr>
            <sz val="9"/>
            <color indexed="81"/>
            <rFont val="Tahoma"/>
            <family val="2"/>
          </rPr>
          <t xml:space="preserve">
levende kjm</t>
        </r>
      </text>
    </comment>
    <comment ref="U443" authorId="1" shapeId="0" xr:uid="{466812BA-3133-4D80-AC4E-BE30F84358E2}">
      <text>
        <r>
          <rPr>
            <b/>
            <sz val="9"/>
            <color indexed="81"/>
            <rFont val="Tahoma"/>
            <family val="2"/>
          </rPr>
          <t>Jørgensen, Kim Inge:</t>
        </r>
        <r>
          <rPr>
            <sz val="9"/>
            <color indexed="81"/>
            <rFont val="Tahoma"/>
            <family val="2"/>
          </rPr>
          <t xml:space="preserve">
stor fisk, dobbel dropp
</t>
        </r>
      </text>
    </comment>
    <comment ref="AC443" authorId="1" shapeId="0" xr:uid="{F2B9A48C-D81D-4541-B97D-3E7E685CBC2F}">
      <text>
        <r>
          <rPr>
            <b/>
            <sz val="9"/>
            <color indexed="81"/>
            <rFont val="Tahoma"/>
            <family val="2"/>
          </rPr>
          <t>Jørgensen, Kim Inge:</t>
        </r>
        <r>
          <rPr>
            <sz val="9"/>
            <color indexed="81"/>
            <rFont val="Tahoma"/>
            <family val="2"/>
          </rPr>
          <t xml:space="preserve">
problemer med H1 sensor. Ikke nok fisk til B142</t>
        </r>
      </text>
    </comment>
    <comment ref="AH443" authorId="1" shapeId="0" xr:uid="{A2C032C6-5848-46C7-BDD4-91EF376F2514}">
      <text>
        <r>
          <rPr>
            <b/>
            <sz val="9"/>
            <color indexed="81"/>
            <rFont val="Tahoma"/>
            <family val="2"/>
          </rPr>
          <t>Jørgensen, Kim Inge:</t>
        </r>
        <r>
          <rPr>
            <sz val="9"/>
            <color indexed="81"/>
            <rFont val="Tahoma"/>
            <family val="2"/>
          </rPr>
          <t xml:space="preserve">
R2 N3 byttet hammer
R2 N3 byttet luft blokk</t>
        </r>
      </text>
    </comment>
    <comment ref="AJ443" authorId="1" shapeId="0" xr:uid="{D5D85809-BE3F-4257-ABA2-1D7A1024DAE7}">
      <text>
        <r>
          <rPr>
            <b/>
            <sz val="9"/>
            <color indexed="81"/>
            <rFont val="Tahoma"/>
            <family val="2"/>
          </rPr>
          <t>Jørgensen, Kim Inge:</t>
        </r>
        <r>
          <rPr>
            <sz val="9"/>
            <color indexed="81"/>
            <rFont val="Tahoma"/>
            <family val="2"/>
          </rPr>
          <t xml:space="preserve">
Knuro V2 </t>
        </r>
      </text>
    </comment>
    <comment ref="AQ443" authorId="1" shapeId="0" xr:uid="{37D24E08-EAA9-4F2C-BB21-0300A4F35D8A}">
      <text>
        <r>
          <rPr>
            <b/>
            <sz val="9"/>
            <color indexed="81"/>
            <rFont val="Tahoma"/>
            <family val="2"/>
          </rPr>
          <t>Jørgensen, Kim Inge:</t>
        </r>
        <r>
          <rPr>
            <sz val="9"/>
            <color indexed="81"/>
            <rFont val="Tahoma"/>
            <family val="2"/>
          </rPr>
          <t xml:space="preserve">
full kasser. Buffer 13 stoppet</t>
        </r>
      </text>
    </comment>
    <comment ref="AY443" authorId="1" shapeId="0" xr:uid="{E77DDC87-4ACC-4323-BEB0-85E24A6CB752}">
      <text>
        <r>
          <rPr>
            <b/>
            <sz val="9"/>
            <color indexed="81"/>
            <rFont val="Tahoma"/>
            <family val="2"/>
          </rPr>
          <t>Jørgensen, Kim Inge:</t>
        </r>
        <r>
          <rPr>
            <sz val="9"/>
            <color indexed="81"/>
            <rFont val="Tahoma"/>
            <family val="2"/>
          </rPr>
          <t xml:space="preserve">
H1 sensor og band mellom H1 og H2</t>
        </r>
      </text>
    </comment>
    <comment ref="A444" authorId="1" shapeId="0" xr:uid="{D60CF023-6937-48CE-A2C9-980506E3C473}">
      <text>
        <r>
          <rPr>
            <b/>
            <sz val="9"/>
            <color indexed="81"/>
            <rFont val="Tahoma"/>
            <family val="2"/>
          </rPr>
          <t>Jørgensen, Kim Inge:</t>
        </r>
        <r>
          <rPr>
            <sz val="9"/>
            <color indexed="81"/>
            <rFont val="Tahoma"/>
            <family val="2"/>
          </rPr>
          <t xml:space="preserve">
Kjm fisk kastes ut gr dårlig farge hele dagen.</t>
        </r>
      </text>
    </comment>
    <comment ref="C444" authorId="1" shapeId="0" xr:uid="{F89E2CAC-161B-4D52-BC9B-AA226A2544EF}">
      <text>
        <r>
          <rPr>
            <b/>
            <sz val="9"/>
            <color indexed="81"/>
            <rFont val="Tahoma"/>
            <family val="2"/>
          </rPr>
          <t>Jørgensen, Kim Inge:</t>
        </r>
        <r>
          <rPr>
            <sz val="9"/>
            <color indexed="81"/>
            <rFont val="Tahoma"/>
            <family val="2"/>
          </rPr>
          <t xml:space="preserve">
tek prob. Med H2</t>
        </r>
      </text>
    </comment>
    <comment ref="AC444" authorId="1" shapeId="0" xr:uid="{032434A4-FB73-4EDE-9785-24D2A68C3E3B}">
      <text>
        <r>
          <rPr>
            <b/>
            <sz val="9"/>
            <color indexed="81"/>
            <rFont val="Tahoma"/>
            <family val="2"/>
          </rPr>
          <t>Jørgensen, Kim Inge:</t>
        </r>
        <r>
          <rPr>
            <sz val="9"/>
            <color indexed="81"/>
            <rFont val="Tahoma"/>
            <family val="2"/>
          </rPr>
          <t xml:space="preserve">
H2 ikke helt fylt</t>
        </r>
      </text>
    </comment>
    <comment ref="AH444" authorId="1" shapeId="0" xr:uid="{2055EAC9-BC28-448A-8BBB-4E31966A21CD}">
      <text>
        <r>
          <rPr>
            <b/>
            <sz val="9"/>
            <color indexed="81"/>
            <rFont val="Tahoma"/>
            <family val="2"/>
          </rPr>
          <t>Jørgensen, Kim Inge:</t>
        </r>
        <r>
          <rPr>
            <sz val="9"/>
            <color indexed="81"/>
            <rFont val="Tahoma"/>
            <family val="2"/>
          </rPr>
          <t xml:space="preserve">
nedløper avliver ikke kjønnsmoden fisk !!</t>
        </r>
      </text>
    </comment>
    <comment ref="AQ444" authorId="1" shapeId="0" xr:uid="{0173D253-0142-4F6A-96B8-545D50507ECE}">
      <text>
        <r>
          <rPr>
            <b/>
            <sz val="9"/>
            <color indexed="81"/>
            <rFont val="Tahoma"/>
            <family val="2"/>
          </rPr>
          <t>Jørgensen, Kim Inge:</t>
        </r>
        <r>
          <rPr>
            <sz val="9"/>
            <color indexed="81"/>
            <rFont val="Tahoma"/>
            <family val="2"/>
          </rPr>
          <t xml:space="preserve">
restartet</t>
        </r>
      </text>
    </comment>
    <comment ref="AR444" authorId="1" shapeId="0" xr:uid="{EA75EE4B-23CE-4B00-B5CB-B1F1F5CDD732}">
      <text>
        <r>
          <rPr>
            <b/>
            <sz val="9"/>
            <color indexed="81"/>
            <rFont val="Tahoma"/>
            <family val="2"/>
          </rPr>
          <t>Jørgensen, Kim Inge:</t>
        </r>
        <r>
          <rPr>
            <sz val="9"/>
            <color indexed="81"/>
            <rFont val="Tahoma"/>
            <family val="2"/>
          </rPr>
          <t xml:space="preserve">
feil melding-scale did not respond timely
blocked-que</t>
        </r>
      </text>
    </comment>
    <comment ref="AS444" authorId="1" shapeId="0" xr:uid="{C9056A2A-AA5B-418B-A411-FD0B67BACCF4}">
      <text>
        <r>
          <rPr>
            <b/>
            <sz val="9"/>
            <color indexed="81"/>
            <rFont val="Tahoma"/>
            <family val="2"/>
          </rPr>
          <t>Jørgensen, Kim Inge:</t>
        </r>
        <r>
          <rPr>
            <sz val="9"/>
            <color indexed="81"/>
            <rFont val="Tahoma"/>
            <family val="2"/>
          </rPr>
          <t xml:space="preserve">
blocked-que</t>
        </r>
      </text>
    </comment>
    <comment ref="AY444" authorId="1" shapeId="0" xr:uid="{D88DC061-A7EC-4B3E-BCC1-5C8394A35899}">
      <text>
        <r>
          <rPr>
            <b/>
            <sz val="9"/>
            <color indexed="81"/>
            <rFont val="Tahoma"/>
            <family val="2"/>
          </rPr>
          <t>Jørgensen, Kim Inge:</t>
        </r>
        <r>
          <rPr>
            <sz val="9"/>
            <color indexed="81"/>
            <rFont val="Tahoma"/>
            <family val="2"/>
          </rPr>
          <t xml:space="preserve">
c-flow rom- mye levende fisk på gulv!</t>
        </r>
      </text>
    </comment>
    <comment ref="A445" authorId="1" shapeId="0" xr:uid="{5CE8C424-7720-4A82-A6DB-468CFEDA0CEA}">
      <text>
        <r>
          <rPr>
            <b/>
            <sz val="9"/>
            <color indexed="81"/>
            <rFont val="Tahoma"/>
            <family val="2"/>
          </rPr>
          <t>Jørgensen, Kim Inge:</t>
        </r>
        <r>
          <rPr>
            <sz val="9"/>
            <color indexed="81"/>
            <rFont val="Tahoma"/>
            <family val="2"/>
          </rPr>
          <t xml:space="preserve">
kjm fisk fra Tennøya 18 kastes ut gr dårlig farge.</t>
        </r>
      </text>
    </comment>
    <comment ref="AM445" authorId="1" shapeId="0" xr:uid="{5C5B3F02-048E-4B31-8FC8-C7811CC41635}">
      <text>
        <r>
          <rPr>
            <b/>
            <sz val="9"/>
            <color indexed="81"/>
            <rFont val="Tahoma"/>
            <family val="2"/>
          </rPr>
          <t>Jørgensen, Kim Inge:</t>
        </r>
        <r>
          <rPr>
            <sz val="9"/>
            <color indexed="81"/>
            <rFont val="Tahoma"/>
            <family val="2"/>
          </rPr>
          <t xml:space="preserve">
knuro sensor</t>
        </r>
      </text>
    </comment>
    <comment ref="AY445" authorId="1" shapeId="0" xr:uid="{058F2BDE-A1CD-4A5A-A2E4-DF5809BDA71A}">
      <text>
        <r>
          <rPr>
            <b/>
            <sz val="9"/>
            <color indexed="81"/>
            <rFont val="Tahoma"/>
            <family val="2"/>
          </rPr>
          <t>Jørgensen, Kim Inge:</t>
        </r>
        <r>
          <rPr>
            <sz val="9"/>
            <color indexed="81"/>
            <rFont val="Tahoma"/>
            <family val="2"/>
          </rPr>
          <t xml:space="preserve">
rsw 3 av
</t>
        </r>
      </text>
    </comment>
    <comment ref="A446" authorId="1" shapeId="0" xr:uid="{871FC87E-241E-4746-971D-D2097A3D22EB}">
      <text>
        <r>
          <rPr>
            <b/>
            <sz val="9"/>
            <color indexed="81"/>
            <rFont val="Tahoma"/>
            <family val="2"/>
          </rPr>
          <t>Jørgensen, Kim Inge:</t>
        </r>
        <r>
          <rPr>
            <sz val="9"/>
            <color indexed="81"/>
            <rFont val="Tahoma"/>
            <family val="2"/>
          </rPr>
          <t xml:space="preserve">
Kjm Tennøya 13 kastes ut
dårlig farge  </t>
        </r>
      </text>
    </comment>
    <comment ref="AQ446" authorId="1" shapeId="0" xr:uid="{B02EE8F5-DBAC-4F9F-A6EE-0489355D72C9}">
      <text>
        <r>
          <rPr>
            <b/>
            <sz val="9"/>
            <color indexed="81"/>
            <rFont val="Tahoma"/>
            <family val="2"/>
          </rPr>
          <t>Jørgensen, Kim Inge:</t>
        </r>
        <r>
          <rPr>
            <sz val="9"/>
            <color indexed="81"/>
            <rFont val="Tahoma"/>
            <family val="2"/>
          </rPr>
          <t xml:space="preserve">
måtte bli restartet pga feil antall i kassene</t>
        </r>
      </text>
    </comment>
    <comment ref="AW446" authorId="1" shapeId="0" xr:uid="{71A83D08-AAB8-4B8E-A984-F73725890EC6}">
      <text>
        <r>
          <rPr>
            <b/>
            <sz val="9"/>
            <color indexed="81"/>
            <rFont val="Tahoma"/>
            <family val="2"/>
          </rPr>
          <t>Jørgensen, Kim Inge:</t>
        </r>
        <r>
          <rPr>
            <sz val="9"/>
            <color indexed="81"/>
            <rFont val="Tahoma"/>
            <family val="2"/>
          </rPr>
          <t xml:space="preserve">
kræsj</t>
        </r>
      </text>
    </comment>
    <comment ref="AY446" authorId="1" shapeId="0" xr:uid="{F836ABC0-DABC-4A01-BA0E-2080A3A21152}">
      <text>
        <r>
          <rPr>
            <b/>
            <sz val="9"/>
            <color indexed="81"/>
            <rFont val="Tahoma"/>
            <family val="2"/>
          </rPr>
          <t>Jørgensen, Kim Inge:</t>
        </r>
        <r>
          <rPr>
            <sz val="9"/>
            <color indexed="81"/>
            <rFont val="Tahoma"/>
            <family val="2"/>
          </rPr>
          <t xml:space="preserve">
små stopper fra kjølelager</t>
        </r>
      </text>
    </comment>
    <comment ref="AJ447" authorId="4" shapeId="0" xr:uid="{69F54749-3EFA-412B-BA2B-EA8BA0A07BD8}">
      <text>
        <t>[Kommentartråd]
Din versjon av Excel lar deg lese denne kommentartråden. Eventuelle endringer i den vil imidlertid bli fjernet hvis filen åpnes i en nyere versjon av Excel. Finn ut mer: https://go.microsoft.com/fwlink/?linkid=870924
Kommentar:
    06:45-07:10 Vakuum slange til B-skrape skiftet. 
07:40-08:55 Puscher virket ikke, byttet sensor.</t>
      </text>
    </comment>
    <comment ref="AN447" authorId="5" shapeId="0" xr:uid="{C4BBDB0E-EDAE-41AC-9DA6-F5C039C09A59}">
      <text>
        <t xml:space="preserve">[Kommentartråd]
Din versjon av Excel lar deg lese denne kommentartråden. Eventuelle endringer i den vil imidlertid bli fjernet hvis filen åpnes i en nyere versjon av Excel. Finn ut mer: https://go.microsoft.com/fwlink/?linkid=870924
Kommentar:
    06:45-07:05 startet ikke, reset. </t>
      </text>
    </comment>
    <comment ref="AX447" authorId="6" shapeId="0" xr:uid="{96928C37-AA43-4367-8AD9-384816DB763E}">
      <text>
        <t>[Kommentartråd]
Din versjon av Excel lar deg lese denne kommentartråden. Eventuelle endringer i den vil imidlertid bli fjernet hvis filen åpnes i en nyere versjon av Excel. Finn ut mer: https://go.microsoft.com/fwlink/?linkid=870924
Kommentar:
    Stoppet med backword pga full av fisk . Feil med ordre.</t>
      </text>
    </comment>
    <comment ref="AI448" authorId="7" shapeId="0" xr:uid="{D601126B-ECB3-4D92-9DAF-8BE98DDAFBCB}">
      <text>
        <t>[Kommentartråd]
Din versjon av Excel lar deg lese denne kommentartråden. Eventuelle endringer i den vil imidlertid bli fjernet hvis filen åpnes i en nyere versjon av Excel. Finn ut mer: https://go.microsoft.com/fwlink/?linkid=870924
Kommentar:
    13:00-13:05 skiftet vakuum slange B -skrape.</t>
      </text>
    </comment>
    <comment ref="AP448" authorId="8" shapeId="0" xr:uid="{81ED7BD4-3148-446F-9EDE-C9D6B1EFC843}">
      <text>
        <t xml:space="preserve">[Kommentartråd]
Din versjon av Excel lar deg lese denne kommentartråden. Eventuelle endringer i den vil imidlertid bli fjernet hvis filen åpnes i en nyere versjon av Excel. Finn ut mer: https://go.microsoft.com/fwlink/?linkid=870924
Kommentar:
    09:20-09:22 stopp på utkast 5 </t>
      </text>
    </comment>
    <comment ref="AC449" authorId="9" shapeId="0" xr:uid="{50CA517B-027F-4943-8DCD-AFB0FC9C45A8}">
      <text>
        <t xml:space="preserve">[Kommentartråd]
Din versjon av Excel lar deg lese denne kommentartråden. Eventuelle endringer i den vil imidlertid bli fjernet hvis filen åpnes i en nyere versjon av Excel. Finn ut mer: https://go.microsoft.com/fwlink/?linkid=870924
Kommentar:
    11:04-11:24 Taupo har skiftet tanken , det tok for lange tid. </t>
      </text>
    </comment>
    <comment ref="AN449" authorId="10" shapeId="0" xr:uid="{E478CC0F-BE43-4765-ACE0-5339FE926CAE}">
      <text>
        <t xml:space="preserve">[Kommentartråd]
Din versjon av Excel lar deg lese denne kommentartråden. Eventuelle endringer i den vil imidlertid bli fjernet hvis filen åpnes i en nyere versjon av Excel. Finn ut mer: https://go.microsoft.com/fwlink/?linkid=870924
Kommentar:
    10:30-10.40 stoppet for å justere sentrering spreder. </t>
      </text>
    </comment>
    <comment ref="AO449" authorId="11" shapeId="0" xr:uid="{F0320D8F-24A0-4571-810C-BFF2FAA7C12B}">
      <text>
        <t xml:space="preserve">[Kommentartråd]
Din versjon av Excel lar deg lese denne kommentartråden. Eventuelle endringer i den vil imidlertid bli fjernet hvis filen åpnes i en nyere versjon av Excel. Finn ut mer: https://go.microsoft.com/fwlink/?linkid=870924
Kommentar:
    Overfyt av ren fisk. </t>
      </text>
    </comment>
    <comment ref="AP449" authorId="12" shapeId="0" xr:uid="{AC0A8C11-A8FE-4048-BB20-790E45F90CD2}">
      <text>
        <t>[Kommentartråd]
Din versjon av Excel lar deg lese denne kommentartråden. Eventuelle endringer i den vil imidlertid bli fjernet hvis filen åpnes i en nyere versjon av Excel. Finn ut mer: https://go.microsoft.com/fwlink/?linkid=870924
Kommentar:
    13:20-13:30 skitten sensor / veldig mye fiskeskiell på sensor, utkast 2 til filet.</t>
      </text>
    </comment>
    <comment ref="AX449" authorId="13" shapeId="0" xr:uid="{466893CA-5058-44D2-8206-B960DEC41134}">
      <text>
        <t xml:space="preserve">[Kommentartråd]
Din versjon av Excel lar deg lese denne kommentartråden. Eventuelle endringer i den vil imidlertid bli fjernet hvis filen åpnes i en nyere versjon av Excel. Finn ut mer: https://go.microsoft.com/fwlink/?linkid=870924
Kommentar:
    Feil med odrer overfylt rework. Stoppet 2 x produksjon. Myer reject kasser pga over /under vekt. Missing item. </t>
      </text>
    </comment>
    <comment ref="E450" authorId="14" shapeId="0" xr:uid="{CC2BFA5E-8E87-4843-BF17-0032708254AD}">
      <text>
        <t>[Kommentartråd]
Din versjon av Excel lar deg lese denne kommentartråden. Eventuelle endringer i den vil imidlertid bli fjernet hvis filen åpnes i en nyere versjon av Excel. Finn ut mer: https://go.microsoft.com/fwlink/?linkid=870924
Kommentar:
    Basert på fraktbrev</t>
      </text>
    </comment>
    <comment ref="AC450" authorId="15" shapeId="0" xr:uid="{2C516EA1-0444-4604-B508-E64D529922EF}">
      <text>
        <t xml:space="preserve">[Kommentartråd]
Din versjon av Excel lar deg lese denne kommentartråden. Eventuelle endringer i den vil imidlertid bli fjernet hvis filen åpnes i en nyere versjon av Excel. Finn ut mer: https://go.microsoft.com/fwlink/?linkid=870924
Kommentar:
    13.10-13.15 en tomt bur. 5 min vente på fisk på B 144. </t>
      </text>
    </comment>
    <comment ref="AD450" authorId="16" shapeId="0" xr:uid="{8F25D637-767B-4554-83A4-F66291FB0B02}">
      <text>
        <t>[Kommentartråd]
Din versjon av Excel lar deg lese denne kommentartråden. Eventuelle endringer i den vil imidlertid bli fjernet hvis filen åpnes i en nyere versjon av Excel. Finn ut mer: https://go.microsoft.com/fwlink/?linkid=870924
Kommentar:
    07.15-07.21 motor 1 alarm, reset omformer.</t>
      </text>
    </comment>
    <comment ref="AM450" authorId="17" shapeId="0" xr:uid="{1A801D36-EBDB-41A6-B4A9-38382750D901}">
      <text>
        <t xml:space="preserve">[Kommentartråd]
Din versjon av Excel lar deg lese denne kommentartråden. Eventuelle endringer i den vil imidlertid bli fjernet hvis filen åpnes i en nyere versjon av Excel. Finn ut mer: https://go.microsoft.com/fwlink/?linkid=870924
Kommentar:
    11:05-11:09 Sendt alle fisk til manuell bord. </t>
      </text>
    </comment>
    <comment ref="AN450" authorId="18" shapeId="0" xr:uid="{3FD96AFF-8A39-4248-842D-280F222F8E9E}">
      <text>
        <t xml:space="preserve">[Kommentartråd]
Din versjon av Excel lar deg lese denne kommentartråden. Eventuelle endringer i den vil imidlertid bli fjernet hvis filen åpnes i en nyere versjon av Excel. Finn ut mer: https://go.microsoft.com/fwlink/?linkid=870924
Kommentar:
    07:00-07:04 løs sylinder sentrering før spreder. 
13:10-13:13 sendt alle fisk til manuell bord. </t>
      </text>
    </comment>
    <comment ref="AP450" authorId="19" shapeId="0" xr:uid="{A321DAC0-D0C7-4D9F-9617-3DA26554B192}">
      <text>
        <t>[Kommentartråd]
Din versjon av Excel lar deg lese denne kommentartråden. Eventuelle endringer i den vil imidlertid bli fjernet hvis filen åpnes i en nyere versjon av Excel. Finn ut mer: https://go.microsoft.com/fwlink/?linkid=870924
Kommentar:
    12:20-12:25 stoppet seg selv , skitten sensor. 2 x</t>
      </text>
    </comment>
    <comment ref="AX450" authorId="20" shapeId="0" xr:uid="{B2046FD8-1C74-40C3-B3E3-BB21B543A153}">
      <text>
        <t>[Kommentartråd]
Din versjon av Excel lar deg lese denne kommentartråden. Eventuelle endringer i den vil imidlertid bli fjernet hvis filen åpnes i en nyere versjon av Excel. Finn ut mer: https://go.microsoft.com/fwlink/?linkid=870924
Kommentar:
    10:00-10.30 rewnet bånd nr 52.  2 ganger</t>
      </text>
    </comment>
    <comment ref="AY450" authorId="21" shapeId="0" xr:uid="{7E2899F9-0850-4A45-BAAB-DC469313A0E6}">
      <text>
        <t>[Kommentartråd]
Din versjon av Excel lar deg lese denne kommentartråden. Eventuelle endringer i den vil imidlertid bli fjernet hvis filen åpnes i en nyere versjon av Excel. Finn ut mer: https://go.microsoft.com/fwlink/?linkid=870924
Kommentar:
    Små stopper på kjølla. 5 min</t>
      </text>
    </comment>
    <comment ref="AD451" authorId="22" shapeId="0" xr:uid="{7563E085-95A5-4394-861A-4D287FA3FF5B}">
      <text>
        <t xml:space="preserve">[Kommentartråd]
Din versjon av Excel lar deg lese denne kommentartråden. Eventuelle endringer i den vil imidlertid bli fjernet hvis filen åpnes i en nyere versjon av Excel. Finn ut mer: https://go.microsoft.com/fwlink/?linkid=870924
Kommentar:
    Motor 1 alarm, reset omformer. </t>
      </text>
    </comment>
    <comment ref="AR451" authorId="23" shapeId="0" xr:uid="{36311CB1-CD98-465C-9D30-430164D5BDEE}">
      <text>
        <t xml:space="preserve">[Kommentartråd]
Din versjon av Excel lar deg lese denne kommentartråden. Eventuelle endringer i den vil imidlertid bli fjernet hvis filen åpnes i en nyere versjon av Excel. Finn ut mer: https://go.microsoft.com/fwlink/?linkid=870924
Kommentar:
    06:45-07:35 stod, oppdatert av baader. 
10:25-10:50 Sjekkvekt reset omformer. Reject bånd overfylt, Full stopp 2 ganger.  </t>
      </text>
    </comment>
    <comment ref="AT451" authorId="24" shapeId="0" xr:uid="{A9155F94-965E-45A0-876F-1B3A6FACC149}">
      <text>
        <t xml:space="preserve">[Kommentartråd]
Din versjon av Excel lar deg lese denne kommentartråden. Eventuelle endringer i den vil imidlertid bli fjernet hvis filen åpnes i en nyere versjon av Excel. Finn ut mer: https://go.microsoft.com/fwlink/?linkid=870924
Kommentar:
    En av kasse var hengt seg fast  under ismaskin, kø av kasser på linjen, </t>
      </text>
    </comment>
    <comment ref="AX451" authorId="25" shapeId="0" xr:uid="{750B1C6C-CE49-484A-AC76-F972F58CA0D4}">
      <text>
        <t>[Kommentartråd]
Din versjon av Excel lar deg lese denne kommentartråden. Eventuelle endringer i den vil imidlertid bli fjernet hvis filen åpnes i en nyere versjon av Excel. Finn ut mer: https://go.microsoft.com/fwlink/?linkid=870924
Kommentar:
    Feil med ordrer+ stopp på linjer.</t>
      </text>
    </comment>
    <comment ref="C452" authorId="26" shapeId="0" xr:uid="{8EBD4387-90FF-45D8-B9D0-22D160BDFB50}">
      <text>
        <t xml:space="preserve">[Kommentartråd]
Din versjon av Excel lar deg lese denne kommentartråden. Eventuelle endringer i den vil imidlertid bli fjernet hvis filen åpnes i en nyere versjon av Excel. Finn ut mer: https://go.microsoft.com/fwlink/?linkid=870924
Kommentar:
    Forsinket oppstart pga problem med pumping fisk fra TAUPO. </t>
      </text>
    </comment>
    <comment ref="D452" authorId="27" shapeId="0" xr:uid="{607598CA-EDA5-4EC9-AF40-B488FEAEB694}">
      <text>
        <t>[Kommentartråd]
Din versjon av Excel lar deg lese denne kommentartråden. Eventuelle endringer i den vil imidlertid bli fjernet hvis filen åpnes i en nyere versjon av Excel. Finn ut mer: https://go.microsoft.com/fwlink/?linkid=870924
Kommentar:
    Overtid pga veldig mye stopper på linjer A,B,C</t>
      </text>
    </comment>
    <comment ref="AP452" authorId="28" shapeId="0" xr:uid="{BDCEEC55-5803-48DA-96E5-05CD63E03F85}">
      <text>
        <t xml:space="preserve">[Kommentartråd]
Din versjon av Excel lar deg lese denne kommentartråden. Eventuelle endringer i den vil imidlertid bli fjernet hvis filen åpnes i en nyere versjon av Excel. Finn ut mer: https://go.microsoft.com/fwlink/?linkid=870924
Kommentar:
    Utkast 2 til filet, fisk satt seg fast. (1 gang stopp).
Skitt på sensor (2 ganger stopp). </t>
      </text>
    </comment>
    <comment ref="AR452" authorId="29" shapeId="0" xr:uid="{79644B26-59BE-423C-9127-A7390E6FB352}">
      <text>
        <t xml:space="preserve">[Kommentartråd]
Din versjon av Excel lar deg lese denne kommentartråden. Eventuelle endringer i den vil imidlertid bli fjernet hvis filen åpnes i en nyere versjon av Excel. Finn ut mer: https://go.microsoft.com/fwlink/?linkid=870924
Kommentar:
    Små stoppet i løpet av dagen. Ikke nok is. </t>
      </text>
    </comment>
    <comment ref="AS452" authorId="30" shapeId="0" xr:uid="{96AB2658-2ACB-4131-AFDC-E5B1D6FEA6B7}">
      <text>
        <t>[Kommentartråd]
Din versjon av Excel lar deg lese denne kommentartråden. Eventuelle endringer i den vil imidlertid bli fjernet hvis filen åpnes i en nyere versjon av Excel. Finn ut mer: https://go.microsoft.com/fwlink/?linkid=870924
Kommentar:
    11:35-12:00 Sjekkvekt error, codeit og teknisk var på saken. Reset omformer inne i skap. + 10 min stopper i løpet av dagen. Ikke nok is.</t>
      </text>
    </comment>
    <comment ref="AT452" authorId="31" shapeId="0" xr:uid="{8097E17D-3BA1-4B58-B6AD-29E6990A3978}">
      <text>
        <t xml:space="preserve">[Kommentartråd]
Din versjon av Excel lar deg lese denne kommentartråden. Eventuelle endringer i den vil imidlertid bli fjernet hvis filen åpnes i en nyere versjon av Excel. Finn ut mer: https://go.microsoft.com/fwlink/?linkid=870924
Kommentar:
    Små stoppet i løpet av dagen. Ikke nok is. </t>
      </text>
    </comment>
    <comment ref="AX452" authorId="32" shapeId="0" xr:uid="{2758F171-8E60-4EDB-B49F-626E49DF41AE}">
      <text>
        <t xml:space="preserve">[Kommentartråd]
Din versjon av Excel lar deg lese denne kommentartråden. Eventuelle endringer i den vil imidlertid bli fjernet hvis filen åpnes i en nyere versjon av Excel. Finn ut mer: https://go.microsoft.com/fwlink/?linkid=870924
Kommentar:
    Skjerm treg . </t>
      </text>
    </comment>
    <comment ref="AP453" authorId="33" shapeId="0" xr:uid="{51430339-2184-47CB-A930-92FEF3A2413A}">
      <text>
        <t xml:space="preserve">[Kommentartråd]
Din versjon av Excel lar deg lese denne kommentartråden. Eventuelle endringer i den vil imidlertid bli fjernet hvis filen åpnes i en nyere versjon av Excel. Finn ut mer: https://go.microsoft.com/fwlink/?linkid=870924
Kommentar:
    11.53-11.55 stoppet. Fisk satt seg fast på utksat 5. </t>
      </text>
    </comment>
    <comment ref="AR453" authorId="34" shapeId="0" xr:uid="{E94F8703-DD9E-4C73-B2F1-C894CBCD4A0B}">
      <text>
        <t xml:space="preserve">[Kommentartråd]
Din versjon av Excel lar deg lese denne kommentartråden. Eventuelle endringer i den vil imidlertid bli fjernet hvis filen åpnes i en nyere versjon av Excel. Finn ut mer: https://go.microsoft.com/fwlink/?linkid=870924
Kommentar:
    Små stopper </t>
      </text>
    </comment>
    <comment ref="AS453" authorId="35" shapeId="0" xr:uid="{46FFC7D1-96EB-48F5-B514-CFE55A9233B7}">
      <text>
        <t>[Kommentartråd]
Din versjon av Excel lar deg lese denne kommentartråden. Eventuelle endringer i den vil imidlertid bli fjernet hvis filen åpnes i en nyere versjon av Excel. Finn ut mer: https://go.microsoft.com/fwlink/?linkid=870924
Kommentar:
    Små stopper</t>
      </text>
    </comment>
    <comment ref="AX453" authorId="36" shapeId="0" xr:uid="{C36BDCF9-433D-499F-80EE-AE1DFEF6A832}">
      <text>
        <t xml:space="preserve">[Kommentartråd]
Din versjon av Excel lar deg lese denne kommentartråden. Eventuelle endringer i den vil imidlertid bli fjernet hvis filen åpnes i en nyere versjon av Excel. Finn ut mer: https://go.microsoft.com/fwlink/?linkid=870924
Kommentar:
    10:40-10:50 full av fisk, pga feil i blogic. </t>
      </text>
    </comment>
    <comment ref="AC454" authorId="37" shapeId="0" xr:uid="{0CAFD322-55BA-4681-9426-D3AE59423733}">
      <text>
        <t xml:space="preserve">[Kommentartråd]
Din versjon av Excel lar deg lese denne kommentartråden. Eventuelle endringer i den vil imidlertid bli fjernet hvis filen åpnes i en nyere versjon av Excel. Finn ut mer: https://go.microsoft.com/fwlink/?linkid=870924
Kommentar:
    09:45-11:00 Skifte mellom bløggebåter. Taupo/ Taupiri </t>
      </text>
    </comment>
    <comment ref="AQ454" authorId="38" shapeId="0" xr:uid="{7F5264AB-FA5E-47B3-9AD3-547CFCB7E24B}">
      <text>
        <t xml:space="preserve">[Kommentartråd]
Din versjon av Excel lar deg lese denne kommentartråden. Eventuelle endringer i den vil imidlertid bli fjernet hvis filen åpnes i en nyere versjon av Excel. Finn ut mer: https://go.microsoft.com/fwlink/?linkid=870924
Kommentar:
    Skiftet en av medbringer den som deler buffere 5 min.
Tømming av grader før skifte medbringer ble gjort feil og tok lengre tid. Mye reject kasser etter på alle ordrer ble åpnet samtidig.  Stoppet 3 ganger grader på rework pga feil med ordrer fra i morges og reject kasser fra kjøla.  Rework fult av fisk. </t>
      </text>
    </comment>
    <comment ref="AX454" authorId="39" shapeId="0" xr:uid="{F2030D07-2E26-4062-9162-98E30A8B5FEB}">
      <text>
        <t xml:space="preserve">[Kommentartråd]
Din versjon av Excel lar deg lese denne kommentartråden. Eventuelle endringer i den vil imidlertid bli fjernet hvis filen åpnes i en nyere versjon av Excel. Finn ut mer: https://go.microsoft.com/fwlink/?linkid=870924
Kommentar:
    Revnet bånd nr 52. </t>
      </text>
    </comment>
    <comment ref="X455" authorId="40" shapeId="0" xr:uid="{0C63FF3E-BF74-468A-9990-852761FD7420}">
      <text>
        <t xml:space="preserve">[Kommentartråd]
Din versjon av Excel lar deg lese denne kommentartråden. Eventuelle endringer i den vil imidlertid bli fjernet hvis filen åpnes i en nyere versjon av Excel. Finn ut mer: https://go.microsoft.com/fwlink/?linkid=870924
Kommentar:
    Stor deformert. </t>
      </text>
    </comment>
    <comment ref="AD455" authorId="41" shapeId="0" xr:uid="{D982B7C7-AC29-45A1-873F-0945EC257E69}">
      <text>
        <t xml:space="preserve">[Kommentartråd]
Din versjon av Excel lar deg lese denne kommentartråden. Eventuelle endringer i den vil imidlertid bli fjernet hvis filen åpnes i en nyere versjon av Excel. Finn ut mer: https://go.microsoft.com/fwlink/?linkid=870924
Kommentar:
    Motor 1 alarm 2 ganger. 7 min </t>
      </text>
    </comment>
    <comment ref="AJ455" authorId="42" shapeId="0" xr:uid="{AEA4BA91-5AA4-4B4B-BBF4-4A489B83524A}">
      <text>
        <t xml:space="preserve">[Kommentartråd]
Din versjon av Excel lar deg lese denne kommentartråden. Eventuelle endringer i den vil imidlertid bli fjernet hvis filen åpnes i en nyere versjon av Excel. Finn ut mer: https://go.microsoft.com/fwlink/?linkid=870924
Kommentar:
    Frøst sjkerm, reset. 5 min </t>
      </text>
    </comment>
    <comment ref="AL455" authorId="43" shapeId="0" xr:uid="{03E41FD8-9811-4B20-A0AB-D3DFE737DCE9}">
      <text>
        <t>[Kommentartråd]
Din versjon av Excel lar deg lese denne kommentartråden. Eventuelle endringer i den vil imidlertid bli fjernet hvis filen åpnes i en nyere versjon av Excel. Finn ut mer: https://go.microsoft.com/fwlink/?linkid=870924
Kommentar:
    12.25-12:30 hovedsug vakuum slange løs. Festet 5 min stopp</t>
      </text>
    </comment>
    <comment ref="AM455" authorId="44" shapeId="0" xr:uid="{998FBACD-6D53-4F71-AF74-0BE6BD4D76E4}">
      <text>
        <t xml:space="preserve">[Kommentartråd]
Din versjon av Excel lar deg lese denne kommentartråden. Eventuelle endringer i den vil imidlertid bli fjernet hvis filen åpnes i en nyere versjon av Excel. Finn ut mer: https://go.microsoft.com/fwlink/?linkid=870924
Kommentar:
    Ingen vann på kaskade. </t>
      </text>
    </comment>
    <comment ref="AP455" authorId="45" shapeId="0" xr:uid="{2480A553-7DD9-40A4-ABF7-A81D2048D8F3}">
      <text>
        <t xml:space="preserve">[Kommentartråd]
Din versjon av Excel lar deg lese denne kommentartråden. Eventuelle endringer i den vil imidlertid bli fjernet hvis filen åpnes i en nyere versjon av Excel. Finn ut mer: https://go.microsoft.com/fwlink/?linkid=870924
Kommentar:
    Skitt på sensorer. Stoppet 4 ganger. </t>
      </text>
    </comment>
    <comment ref="AQ455" authorId="46" shapeId="0" xr:uid="{45F71147-EDF4-4AA4-8E39-C40D49A9950F}">
      <text>
        <t xml:space="preserve">[Kommentartråd]
Din versjon av Excel lar deg lese denne kommentartråden. Eventuelle endringer i den vil imidlertid bli fjernet hvis filen åpnes i en nyere versjon av Excel. Finn ut mer: https://go.microsoft.com/fwlink/?linkid=870924
Kommentar:
    07.00-07.00 metall buffer feil montert , 1 gulvfisk.
08:-08:08 sikkerhets metall lokk section A og B løsnet. </t>
      </text>
    </comment>
    <comment ref="AX455" authorId="47" shapeId="0" xr:uid="{7C34A0E6-1DE2-4722-98A1-4C15CFC74875}">
      <text>
        <t xml:space="preserve">[Kommentartråd]
Din versjon av Excel lar deg lese denne kommentartråden. Eventuelle endringer i den vil imidlertid bli fjernet hvis filen åpnes i en nyere versjon av Excel. Finn ut mer: https://go.microsoft.com/fwlink/?linkid=870924
Kommentar:
    Frøst skjerm, reset 4 ganger Baader på saken. </t>
      </text>
    </comment>
    <comment ref="X456" authorId="48" shapeId="0" xr:uid="{406D3036-2F30-46FC-807A-F7DF6AA17470}">
      <text>
        <t>[Kommentartråd]
Din versjon av Excel lar deg lese denne kommentartråden. Eventuelle endringer i den vil imidlertid bli fjernet hvis filen åpnes i en nyere versjon av Excel. Finn ut mer: https://go.microsoft.com/fwlink/?linkid=870924
Kommentar:
    734 Fra Grøttingsøya 11 og 42 fra Tranøya 5</t>
      </text>
    </comment>
    <comment ref="AJ456" authorId="49" shapeId="0" xr:uid="{0AF24321-518C-4349-9290-B3888B8D9864}">
      <text>
        <t>[Kommentartråd]
Din versjon av Excel lar deg lese denne kommentartråden. Eventuelle endringer i den vil imidlertid bli fjernet hvis filen åpnes i en nyere versjon av Excel. Finn ut mer: https://go.microsoft.com/fwlink/?linkid=870924
Kommentar:
    06:00-06:45 Freqvenly converter M5,reset</t>
      </text>
    </comment>
    <comment ref="AM456" authorId="50" shapeId="0" xr:uid="{350D2326-99E4-4414-A73F-6044786B6D16}">
      <text>
        <t>[Kommentartråd]
Din versjon av Excel lar deg lese denne kommentartråden. Eventuelle endringer i den vil imidlertid bli fjernet hvis filen åpnes i en nyere versjon av Excel. Finn ut mer: https://go.microsoft.com/fwlink/?linkid=870924
Kommentar:
    07:10-07:35 Sendt masse fisk på man bordet ,sentering arm justert</t>
      </text>
    </comment>
    <comment ref="AN456" authorId="51" shapeId="0" xr:uid="{E9D6D443-F0D9-4823-9B29-C1BE82469B8F}">
      <text>
        <t xml:space="preserve">[Kommentartråd]
Din versjon av Excel lar deg lese denne kommentartråden. Eventuelle endringer i den vil imidlertid bli fjernet hvis filen åpnes i en nyere versjon av Excel. Finn ut mer: https://go.microsoft.com/fwlink/?linkid=870924
Kommentar:
    09:40-09:43 Justert sentering før spreader </t>
      </text>
    </comment>
    <comment ref="AP456" authorId="52" shapeId="0" xr:uid="{B3CF6D04-C199-4E3A-B7A6-C572258E2F50}">
      <text>
        <t>[Kommentartråd]
Din versjon av Excel lar deg lese denne kommentartråden. Eventuelle endringer i den vil imidlertid bli fjernet hvis filen åpnes i en nyere versjon av Excel. Finn ut mer: https://go.microsoft.com/fwlink/?linkid=870924
Kommentar:
    3 ganger stopp PGA fisk satt seg fast på utkast 5 ,3 ganger på utkast 6,og 1 gang på uktast 1 rundt 15-20 min stoptidd</t>
      </text>
    </comment>
    <comment ref="AQ456" authorId="53" shapeId="0" xr:uid="{7FC8C897-466C-4D3B-8778-FF73AE052EB9}">
      <text>
        <t xml:space="preserve">[Kommentartråd]
Din versjon av Excel lar deg lese denne kommentartråden. Eventuelle endringer i den vil imidlertid bli fjernet hvis filen åpnes i en nyere versjon av Excel. Finn ut mer: https://go.microsoft.com/fwlink/?linkid=870924
Kommentar:
    06:00-06:45 Støtte stang på tarevekt før dropp 3 ut av posjion 
15:05 Sideplate åpnet seg selv ,8 gulv fisk </t>
      </text>
    </comment>
    <comment ref="AR456" authorId="54" shapeId="0" xr:uid="{C3E01DC6-6ADE-4937-A5A7-804E6AADFB65}">
      <text>
        <t>[Kommentartråd]
Din versjon av Excel lar deg lese denne kommentartråden. Eventuelle endringer i den vil imidlertid bli fjernet hvis filen åpnes i en nyere versjon av Excel. Finn ut mer: https://go.microsoft.com/fwlink/?linkid=870924
Kommentar:
    14:41-14:48 Stoppet , reset omformer,77</t>
      </text>
    </comment>
    <comment ref="AX456" authorId="55" shapeId="0" xr:uid="{A43557CB-B7F1-4DA6-8D57-0E0277C0DE8B}">
      <text>
        <t>[Kommentartråd]
Din versjon av Excel lar deg lese denne kommentartråden. Eventuelle endringer i den vil imidlertid bli fjernet hvis filen åpnes i en nyere versjon av Excel. Finn ut mer: https://go.microsoft.com/fwlink/?linkid=870924
Kommentar:
    Full PGA linjer stoppet</t>
      </text>
    </comment>
    <comment ref="C457" authorId="56" shapeId="0" xr:uid="{6D8509A0-C4FA-440D-BECE-C6D094E96E0E}">
      <text>
        <t>[Kommentartråd]
Din versjon av Excel lar deg lese denne kommentartråden. Eventuelle endringer i den vil imidlertid bli fjernet hvis filen åpnes i en nyere versjon av Excel. Finn ut mer: https://go.microsoft.com/fwlink/?linkid=870924
Kommentar:
    Taupo hadde ikke klar signa på båt for å pumpe fisk.</t>
      </text>
    </comment>
    <comment ref="U457" authorId="57" shapeId="0" xr:uid="{39977DA2-4284-44F4-A476-BD3BF41CD0D2}">
      <text>
        <t xml:space="preserve">[Kommentartråd]
Din versjon av Excel lar deg lese denne kommentartråden. Eventuelle endringer i den vil imidlertid bli fjernet hvis filen åpnes i en nyere versjon av Excel. Finn ut mer: https://go.microsoft.com/fwlink/?linkid=870924
Kommentar:
    4 kasser som ramlet på gulv pga fisk var hengt opp på dropp 1. </t>
      </text>
    </comment>
    <comment ref="AC457" authorId="58" shapeId="0" xr:uid="{18C7AA81-E881-4DC2-9876-26B51A5B380C}">
      <text>
        <t xml:space="preserve">[Kommentartråd]
Din versjon av Excel lar deg lese denne kommentartråden. Eventuelle endringer i den vil imidlertid bli fjernet hvis filen åpnes i en nyere versjon av Excel. Finn ut mer: https://go.microsoft.com/fwlink/?linkid=870924
Kommentar:
    09.40-09.55 mottakstank var tomt. 
10:33-10.43 Taupo skiftet tank på båt. </t>
      </text>
    </comment>
    <comment ref="AI457" authorId="59" shapeId="0" xr:uid="{74871EC7-D1FB-4D12-9A90-F3B135A078B8}">
      <text>
        <t xml:space="preserve">[Kommentartråd]
Din versjon av Excel lar deg lese denne kommentartråden. Eventuelle endringer i den vil imidlertid bli fjernet hvis filen åpnes i en nyere versjon av Excel. Finn ut mer: https://go.microsoft.com/fwlink/?linkid=870924
Kommentar:
    Mye fisk i brya. </t>
      </text>
    </comment>
    <comment ref="AJ457" authorId="60" shapeId="0" xr:uid="{C42468DF-E1A1-4C69-BB59-09A403A484CB}">
      <text>
        <t xml:space="preserve">[Kommentartråd]
Din versjon av Excel lar deg lese denne kommentartråden. Eventuelle endringer i den vil imidlertid bli fjernet hvis filen åpnes i en nyere versjon av Excel. Finn ut mer: https://go.microsoft.com/fwlink/?linkid=870924
Kommentar:
    06:50-06:55 infeedbånd før kaskade alarm , reset omformer. </t>
      </text>
    </comment>
    <comment ref="AK457" authorId="61" shapeId="0" xr:uid="{D09B52F7-9E34-4519-92F5-2CFF04FA8A78}">
      <text>
        <t xml:space="preserve">[Kommentartråd]
Din versjon av Excel lar deg lese denne kommentartråden. Eventuelle endringer i den vil imidlertid bli fjernet hvis filen åpnes i en nyere versjon av Excel. Finn ut mer: https://go.microsoft.com/fwlink/?linkid=870924
Kommentar:
    Fisk i brya. </t>
      </text>
    </comment>
    <comment ref="AQ457" authorId="62" shapeId="0" xr:uid="{DFDED673-B5DC-4580-85B7-62AF81F5B72E}">
      <text>
        <t xml:space="preserve">[Kommentartråd]
Din versjon av Excel lar deg lese denne kommentartråden. Eventuelle endringer i den vil imidlertid bli fjernet hvis filen åpnes i en nyere versjon av Excel. Finn ut mer: https://go.microsoft.com/fwlink/?linkid=870924
Kommentar:
    Dropp 1, 3 og 6 løs metall piner på side av taravekt. På dropp 1 var ikke skrue på. </t>
      </text>
    </comment>
    <comment ref="AR457" authorId="63" shapeId="0" xr:uid="{BD45E959-4087-429A-B316-77BB8A462040}">
      <text>
        <t xml:space="preserve">[Kommentartråd]
Din versjon av Excel lar deg lese denne kommentartråden. Eventuelle endringer i den vil imidlertid bli fjernet hvis filen åpnes i en nyere versjon av Excel. Finn ut mer: https://go.microsoft.com/fwlink/?linkid=870924
Kommentar:
    Reset omformer og revnet </t>
      </text>
    </comment>
    <comment ref="AY457" authorId="64" shapeId="0" xr:uid="{01028AB8-7653-4453-969D-14F0831ED563}">
      <text>
        <t xml:space="preserve">[Kommentartråd]
Din versjon av Excel lar deg lese denne kommentartråden. Eventuelle endringer i den vil imidlertid bli fjernet hvis filen åpnes i en nyere versjon av Excel. Finn ut mer: https://go.microsoft.com/fwlink/?linkid=870924
Kommentar:
    Pall: Full stopp 2 ganger 8 min </t>
      </text>
    </comment>
    <comment ref="AK458" authorId="65" shapeId="0" xr:uid="{EF261696-9085-496C-B12A-0F610C5F9F5C}">
      <text>
        <t xml:space="preserve">[Kommentartråd]
Din versjon av Excel lar deg lese denne kommentartråden. Eventuelle endringer i den vil imidlertid bli fjernet hvis filen åpnes i en nyere versjon av Excel. Finn ut mer: https://go.microsoft.com/fwlink/?linkid=870924
Kommentar:
    07:10-07:25 målesensor klem syklus. </t>
      </text>
    </comment>
    <comment ref="AM458" authorId="66" shapeId="0" xr:uid="{D32F62CD-DF95-4978-B15C-46BB34B93D06}">
      <text>
        <t xml:space="preserve">[Kommentartråd]
Din versjon av Excel lar deg lese denne kommentartråden. Eventuelle endringer i den vil imidlertid bli fjernet hvis filen åpnes i en nyere versjon av Excel. Finn ut mer: https://go.microsoft.com/fwlink/?linkid=870924
Kommentar:
    Knekt vakuum slange til A-skrape. </t>
      </text>
    </comment>
    <comment ref="AQ458" authorId="67" shapeId="0" xr:uid="{87BC12A3-B2A1-4DE2-B82C-114BBC8CD3C0}">
      <text>
        <t xml:space="preserve">[Kommentartråd]
Din versjon av Excel lar deg lese denne kommentartråden. Eventuelle endringer i den vil imidlertid bli fjernet hvis filen åpnes i en nyere versjon av Excel. Finn ut mer: https://go.microsoft.com/fwlink/?linkid=870924
Kommentar:
    Pom klaff mot vindu før rework var stengt. 
Låse systemet åpnet seg selv 2 ganger. 5 gulvfisk.
Dropp 1,3 løsnet støttepinner på taravekt. </t>
      </text>
    </comment>
    <comment ref="AR458" authorId="68" shapeId="0" xr:uid="{120EE9EC-922B-4DBF-8DD8-A8174A3E6912}">
      <text>
        <t>[Kommentartråd]
Din versjon av Excel lar deg lese denne kommentartråden. Eventuelle endringer i den vil imidlertid bli fjernet hvis filen åpnes i en nyere versjon av Excel. Finn ut mer: https://go.microsoft.com/fwlink/?linkid=870924
Kommentar:
    Revnet bånd nr 36</t>
      </text>
    </comment>
    <comment ref="AS458" authorId="69" shapeId="0" xr:uid="{8CE4D224-5637-4832-9DEE-CB39C14982FF}">
      <text>
        <t xml:space="preserve">[Kommentartråd]
Din versjon av Excel lar deg lese denne kommentartråden. Eventuelle endringer i den vil imidlertid bli fjernet hvis filen åpnes i en nyere versjon av Excel. Finn ut mer: https://go.microsoft.com/fwlink/?linkid=870924
Kommentar:
    Reset omformer M 561. </t>
      </text>
    </comment>
    <comment ref="Q459" authorId="70" shapeId="0" xr:uid="{0A9811F8-2C93-4AAD-9C1A-0F8086766B98}">
      <text>
        <t>[Kommentartråd]
Din versjon av Excel lar deg lese denne kommentartråden. Eventuelle endringer i den vil imidlertid bli fjernet hvis filen åpnes i en nyere versjon av Excel. Finn ut mer: https://go.microsoft.com/fwlink/?linkid=870924
Kommentar:
    Full box over the end</t>
      </text>
    </comment>
    <comment ref="AD459" authorId="71" shapeId="0" xr:uid="{C7A5BE60-AF07-4C1E-8F0D-1D97D3FF586F}">
      <text>
        <t xml:space="preserve">[Kommentartråd]
Din versjon av Excel lar deg lese denne kommentartråden. Eventuelle endringer i den vil imidlertid bli fjernet hvis filen åpnes i en nyere versjon av Excel. Finn ut mer: https://go.microsoft.com/fwlink/?linkid=870924
Kommentar:
    Motor alarm , reset omformer. 5 min vente på fisk. </t>
      </text>
    </comment>
    <comment ref="AP459" authorId="72" shapeId="0" xr:uid="{8E095088-A7CA-49D7-87CC-CA25035B0294}">
      <text>
        <t xml:space="preserve">[Kommentartråd]
Din versjon av Excel lar deg lese denne kommentartråden. Eventuelle endringer i den vil imidlertid bli fjernet hvis filen åpnes i en nyere versjon av Excel. Finn ut mer: https://go.microsoft.com/fwlink/?linkid=870924
Kommentar:
    Stoppet 6 ganger . Utkast 2 til filet sensor feil. Byttet kabel. 
11:10- 11:15 Alle fisk over the end sendt til kar. 
Utkast filet hvit bånd stoppet, full av fisk. </t>
      </text>
    </comment>
    <comment ref="AQ459" authorId="73" shapeId="0" xr:uid="{7CA7412B-F275-46AE-8775-FFCDA57B5AB0}">
      <text>
        <t xml:space="preserve">[Kommentartråd]
Din versjon av Excel lar deg lese denne kommentartråden. Eventuelle endringer i den vil imidlertid bli fjernet hvis filen åpnes i en nyere versjon av Excel. Finn ut mer: https://go.microsoft.com/fwlink/?linkid=870924
Kommentar:
    Fisk satt seg fast over dropp 1,2,3 stoppet, reset data. Dropp 3 bånd på taravekt revnet. </t>
      </text>
    </comment>
    <comment ref="AX459" authorId="74" shapeId="0" xr:uid="{B6B846FD-F661-4124-BB2C-AC3303245E8F}">
      <text>
        <t xml:space="preserve">[Kommentartråd]
Din versjon av Excel lar deg lese denne kommentartråden. Eventuelle endringer i den vil imidlertid bli fjernet hvis filen åpnes i en nyere versjon av Excel. Finn ut mer: https://go.microsoft.com/fwlink/?linkid=870924
Kommentar:
    Stoppet 3 ganger , feil med ordrer og reject kasser fra pall. </t>
      </text>
    </comment>
    <comment ref="AY459" authorId="75" shapeId="0" xr:uid="{219E7960-5FA2-4B0D-A9D3-98DEF58BFCEE}">
      <text>
        <t xml:space="preserve">[Kommentartråd]
Din versjon av Excel lar deg lese denne kommentartråden. Eventuelle endringer i den vil imidlertid bli fjernet hvis filen åpnes i en nyere versjon av Excel. Finn ut mer: https://go.microsoft.com/fwlink/?linkid=870924
Kommentar:
    11:45-12:45 Feil med ordrer ca 100 reject kasser. Problem,med maskin som tar trepall. </t>
      </text>
    </comment>
    <comment ref="AJ460" authorId="76" shapeId="0" xr:uid="{6B931726-A020-4612-A798-674BF32D551D}">
      <text>
        <t xml:space="preserve">[Kommentartråd]
Din versjon av Excel lar deg lese denne kommentartråden. Eventuelle endringer i den vil imidlertid bli fjernet hvis filen åpnes i en nyere versjon av Excel. Finn ut mer: https://go.microsoft.com/fwlink/?linkid=870924
Kommentar:
    Før oppstart :gult lys på blå band før dropp </t>
      </text>
    </comment>
    <comment ref="AO460" authorId="77" shapeId="0" xr:uid="{9C1B1F69-A066-444E-AC94-8CD3EC550A7B}">
      <text>
        <t xml:space="preserve">[Kommentartråd]
Din versjon av Excel lar deg lese denne kommentartråden. Eventuelle endringer i den vil imidlertid bli fjernet hvis filen åpnes i en nyere versjon av Excel. Finn ut mer: https://go.microsoft.com/fwlink/?linkid=870924
Kommentar:
    11:00-11:15 Vakuum under bordet virket ikke , fisk satt seg fast </t>
      </text>
    </comment>
    <comment ref="AP460" authorId="78" shapeId="0" xr:uid="{0D21414A-8BAC-49FD-A14D-315C6FD64C23}">
      <text>
        <t xml:space="preserve">[Kommentartråd]
Din versjon av Excel lar deg lese denne kommentartråden. Eventuelle endringer i den vil imidlertid bli fjernet hvis filen åpnes i en nyere versjon av Excel. Finn ut mer: https://go.microsoft.com/fwlink/?linkid=870924
Kommentar:
    Stoppet 2 ganger , utkast 6 og utkast 2 fillet :fisk satt seg fast </t>
      </text>
    </comment>
    <comment ref="AY460" authorId="79" shapeId="0" xr:uid="{F942FF27-1358-46F7-AE89-51E996C25DBE}">
      <text>
        <t>[Kommentartråd]
Din versjon av Excel lar deg lese denne kommentartråden. Eventuelle endringer i den vil imidlertid bli fjernet hvis filen åpnes i en nyere versjon av Excel. Finn ut mer: https://go.microsoft.com/fwlink/?linkid=870924
Kommentar:
    Pall full stopp mye ganger</t>
      </text>
    </comment>
    <comment ref="BA461" authorId="80" shapeId="0" xr:uid="{758D2882-9F21-448F-A0B9-B38903D0207F}">
      <text>
        <t xml:space="preserve">[Kommentartråd]
Din versjon av Excel lar deg lese denne kommentartråden. Eventuelle endringer i den vil imidlertid bli fjernet hvis filen åpnes i en nyere versjon av Excel. Finn ut mer: https://go.microsoft.com/fwlink/?linkid=870924
Kommentar:
    14.10-15:00 full stans pga nettverkt brudd. </t>
      </text>
    </comment>
    <comment ref="AJ462" authorId="81" shapeId="0" xr:uid="{00BFBB27-D8A6-48B3-80C4-56C1E1D8C5B1}">
      <text>
        <t xml:space="preserve">[Kommentartråd]
Din versjon av Excel lar deg lese denne kommentartråden. Eventuelle endringer i den vil imidlertid bli fjernet hvis filen åpnes i en nyere versjon av Excel. Finn ut mer: https://go.microsoft.com/fwlink/?linkid=870924
Kommentar:
    06.45-08.37 infeedbånd virket ikke. Var baader på saken. 
13.35-13.45 stoppet for baader justering. </t>
      </text>
    </comment>
    <comment ref="AN462" authorId="82" shapeId="0" xr:uid="{56E3FF17-BF81-436D-9360-5C6C8C3D5C08}">
      <text>
        <t xml:space="preserve">[Kommentartråd]
Din versjon av Excel lar deg lese denne kommentartråden. Eventuelle endringer i den vil imidlertid bli fjernet hvis filen åpnes i en nyere versjon av Excel. Finn ut mer: https://go.microsoft.com/fwlink/?linkid=870924
Kommentar:
    14:35-14:45 Stoppet for baader justering. </t>
      </text>
    </comment>
    <comment ref="AP462" authorId="83" shapeId="0" xr:uid="{4489C655-FF5D-4DC8-832D-A79F91EC26DA}">
      <text>
        <t xml:space="preserve">[Kommentartråd]
Din versjon av Excel lar deg lese denne kommentartråden. Eventuelle endringer i den vil imidlertid bli fjernet hvis filen åpnes i en nyere versjon av Excel. Finn ut mer: https://go.microsoft.com/fwlink/?linkid=870924
Kommentar:
    Stoppet 5 ganger utkast </t>
      </text>
    </comment>
    <comment ref="AY462" authorId="84" shapeId="0" xr:uid="{39D8FD73-9C63-4FFB-8669-32270F5BB6FC}">
      <text>
        <t xml:space="preserve">[Kommentartråd]
Din versjon av Excel lar deg lese denne kommentartråden. Eventuelle endringer i den vil imidlertid bli fjernet hvis filen åpnes i en nyere versjon av Excel. Finn ut mer: https://go.microsoft.com/fwlink/?linkid=870924
Kommentar:
    12.08.-12.40 full stopp
13:15-13:18 full stopp
14:45-15:07 full stopp </t>
      </text>
    </comment>
    <comment ref="A463" authorId="85" shapeId="0" xr:uid="{7C2E13AB-FE57-4C02-8E23-9186AD37A696}">
      <text>
        <t xml:space="preserve">[Kommentartråd]
Din versjon av Excel lar deg lese denne kommentartråden. Eventuelle endringer i den vil imidlertid bli fjernet hvis filen åpnes i en nyere versjon av Excel. Finn ut mer: https://go.microsoft.com/fwlink/?linkid=870924
Kommentar:
    11:00-11.05 skifte fisk. </t>
      </text>
    </comment>
    <comment ref="C463" authorId="86" shapeId="0" xr:uid="{34381554-AE9A-4DBE-909F-170C11137E52}">
      <text>
        <t>[Kommentartråd]
Din versjon av Excel lar deg lese denne kommentartråden. Eventuelle endringer i den vil imidlertid bli fjernet hvis filen åpnes i en nyere versjon av Excel. Finn ut mer: https://go.microsoft.com/fwlink/?linkid=870924
Kommentar:
    Båten hadde ikke klar for fisk signal</t>
      </text>
    </comment>
    <comment ref="U463" authorId="87" shapeId="0" xr:uid="{B241EBBC-F8EF-4D37-90F4-9C44CA2BB4EB}">
      <text>
        <t>[Kommentartråd]
Din versjon av Excel lar deg lese denne kommentartråden. Eventuelle endringer i den vil imidlertid bli fjernet hvis filen åpnes i en nyere versjon av Excel. Finn ut mer: https://go.microsoft.com/fwlink/?linkid=870924
Kommentar:
    Dropp 4
Dropp 5
Dropp 6</t>
      </text>
    </comment>
    <comment ref="X463" authorId="88" shapeId="0" xr:uid="{CEB24AB2-9E05-4D37-B9F8-F82E3F2D78D2}">
      <text>
        <t xml:space="preserve">[Kommentartråd]
Din versjon av Excel lar deg lese denne kommentartråden. Eventuelle endringer i den vil imidlertid bli fjernet hvis filen åpnes i en nyere versjon av Excel. Finn ut mer: https://go.microsoft.com/fwlink/?linkid=870924
Kommentar:
    Mannbruholmen 3 : 801 stk
Mannbruholmen 2: 308 stk
Stor deform. </t>
      </text>
    </comment>
    <comment ref="AD463" authorId="89" shapeId="0" xr:uid="{B6BDD34E-DEAA-4790-8043-C41614608B65}">
      <text>
        <t xml:space="preserve">[Kommentartråd]
Din versjon av Excel lar deg lese denne kommentartråden. Eventuelle endringer i den vil imidlertid bli fjernet hvis filen åpnes i en nyere versjon av Excel. Finn ut mer: https://go.microsoft.com/fwlink/?linkid=870924
Kommentar:
    14.25 -14:28 motor alarm, reset omformer. </t>
      </text>
    </comment>
    <comment ref="AJ463" authorId="90" shapeId="0" xr:uid="{25392A86-DD54-4DBB-8A84-A5616B11BF0E}">
      <text>
        <t>[Kommentartråd]
Din versjon av Excel lar deg lese denne kommentartråden. Eventuelle endringer i den vil imidlertid bli fjernet hvis filen åpnes i en nyere versjon av Excel. Finn ut mer: https://go.microsoft.com/fwlink/?linkid=870924
Kommentar:
    Infeed bånd gikk ikke mye ganger till kl 09:00</t>
      </text>
    </comment>
    <comment ref="AK463" authorId="91" shapeId="0" xr:uid="{5E9FC949-FD2F-4768-8B12-B5AF9D06376C}">
      <text>
        <t>[Kommentartråd]
Din versjon av Excel lar deg lese denne kommentartråden. Eventuelle endringer i den vil imidlertid bli fjernet hvis filen åpnes i en nyere versjon av Excel. Finn ut mer: https://go.microsoft.com/fwlink/?linkid=870924
Kommentar:
    06:52-07:12 Justering (baader folk)</t>
      </text>
    </comment>
    <comment ref="AP463" authorId="92" shapeId="0" xr:uid="{63B9AF1D-5453-4F08-992C-F286CA7986D2}">
      <text>
        <t>[Kommentartråd]
Din versjon av Excel lar deg lese denne kommentartråden. Eventuelle endringer i den vil imidlertid bli fjernet hvis filen åpnes i en nyere versjon av Excel. Finn ut mer: https://go.microsoft.com/fwlink/?linkid=870924
Kommentar:
    10:00-10:04 Klemt fisk på utkast 5</t>
      </text>
    </comment>
    <comment ref="AY463" authorId="93" shapeId="0" xr:uid="{D88E74C7-19CA-416E-ACDF-E8A4A58E5371}">
      <text>
        <t xml:space="preserve">[Kommentartråd]
Din versjon av Excel lar deg lese denne kommentartråden. Eventuelle endringer i den vil imidlertid bli fjernet hvis filen åpnes i en nyere versjon av Excel. Finn ut mer: https://go.microsoft.com/fwlink/?linkid=870924
Kommentar:
    Pall full stop 3 ganger ,overskiver
Svar:
    12.57-1302 vakuum av.
13:10-13:13 vakuum av. </t>
      </text>
    </comment>
    <comment ref="C464" authorId="94" shapeId="0" xr:uid="{7891D791-C2CF-4A3E-9F80-1A34D8B0F572}">
      <text>
        <t xml:space="preserve">[Kommentartråd]
Din versjon av Excel lar deg lese denne kommentartråden. Eventuelle endringer i den vil imidlertid bli fjernet hvis filen åpnes i en nyere versjon av Excel. Finn ut mer: https://go.microsoft.com/fwlink/?linkid=870924
Kommentar:
    B6,4,3,2,1:Infeed blå bånd gikk ikke </t>
      </text>
    </comment>
    <comment ref="AC464" authorId="95" shapeId="0" xr:uid="{6F43ECCE-D486-4859-ACAE-15AFD8DDFB5F}">
      <text>
        <t>[Kommentartråd]
Din versjon av Excel lar deg lese denne kommentartråden. Eventuelle endringer i den vil imidlertid bli fjernet hvis filen åpnes i en nyere versjon av Excel. Finn ut mer: https://go.microsoft.com/fwlink/?linkid=870924
Kommentar:
    12:30-12:50 5 tømte bur,reset data på skjerm ,skjermen viste ikke riktig antall fisk</t>
      </text>
    </comment>
    <comment ref="AD464" authorId="96" shapeId="0" xr:uid="{7E348EFB-DACB-45C3-9EE4-F61878904454}">
      <text>
        <t xml:space="preserve">[Kommentartråd]
Din versjon av Excel lar deg lese denne kommentartråden. Eventuelle endringer i den vil imidlertid bli fjernet hvis filen åpnes i en nyere versjon av Excel. Finn ut mer: https://go.microsoft.com/fwlink/?linkid=870924
Kommentar:
    11:35-11:40 Motor 1 reset omformer 
12:50 Ikke nok fisk til sløyemaskiner </t>
      </text>
    </comment>
    <comment ref="AJ464" authorId="97" shapeId="0" xr:uid="{9AD99646-2D7A-483A-9220-3B426CEEB75D}">
      <text>
        <t xml:space="preserve">[Kommentartråd]
Din versjon av Excel lar deg lese denne kommentartråden. Eventuelle endringer i den vil imidlertid bli fjernet hvis filen åpnes i en nyere versjon av Excel. Finn ut mer: https://go.microsoft.com/fwlink/?linkid=870924
Kommentar:
    Infeed bånd gikk ikke </t>
      </text>
    </comment>
    <comment ref="AO464" authorId="98" shapeId="0" xr:uid="{140E90A7-63F9-4561-8B8F-4010DECF74AE}">
      <text>
        <t xml:space="preserve">[Kommentartråd]
Din versjon av Excel lar deg lese denne kommentartråden. Eventuelle endringer i den vil imidlertid bli fjernet hvis filen åpnes i en nyere versjon av Excel. Finn ut mer: https://go.microsoft.com/fwlink/?linkid=870924
Kommentar:
    Vakuum under bordet virket ikke 3 ganger </t>
      </text>
    </comment>
    <comment ref="AQ464" authorId="99" shapeId="0" xr:uid="{90A81B2A-6A9E-4717-9D18-726A6952F72A}">
      <text>
        <t>[Kommentartråd]
Din versjon av Excel lar deg lese denne kommentartråden. Eventuelle endringer i den vil imidlertid bli fjernet hvis filen åpnes i en nyere versjon av Excel. Finn ut mer: https://go.microsoft.com/fwlink/?linkid=870924
Kommentar:
    06:45-xxxx  Ingen Tara på Codeit Vekt før dropp 4
14:00-14:20 Ikke kommunikasjon mellom Grader og Skjerm 2 ganger,kan ikke slett data på FS 6 ,Section B full stop ,bare 2 sløyemaskiner brukt</t>
      </text>
    </comment>
    <comment ref="AR464" authorId="100" shapeId="0" xr:uid="{F13BB440-AC2C-4025-89C4-BBDFF30BE154}">
      <text>
        <t xml:space="preserve">[Kommentartråd]
Din versjon av Excel lar deg lese denne kommentartråden. Eventuelle endringer i den vil imidlertid bli fjernet hvis filen åpnes i en nyere versjon av Excel. Finn ut mer: https://go.microsoft.com/fwlink/?linkid=870924
Kommentar:
    07:35-0745 bånd før isdoserinng ødelagt 
Xxx-xxx   Mye krasj før vekten </t>
      </text>
    </comment>
    <comment ref="AS464" authorId="101" shapeId="0" xr:uid="{4E7D5E74-F7A2-409E-AD01-7DDBCDFF5AEA}">
      <text>
        <t>[Kommentartråd]
Din versjon av Excel lar deg lese denne kommentartråden. Eventuelle endringer i den vil imidlertid bli fjernet hvis filen åpnes i en nyere versjon av Excel. Finn ut mer: https://go.microsoft.com/fwlink/?linkid=870924
Kommentar:
    Bånd før vekten ødelagt 
07:40-07:50 Motor 65 Alarm,reset omformer</t>
      </text>
    </comment>
    <comment ref="AT464" authorId="102" shapeId="0" xr:uid="{0F12B96C-2AD5-474F-8D02-C85DF83E75F2}">
      <text>
        <t>[Kommentartråd]
Din versjon av Excel lar deg lese denne kommentartråden. Eventuelle endringer i den vil imidlertid bli fjernet hvis filen åpnes i en nyere versjon av Excel. Finn ut mer: https://go.microsoft.com/fwlink/?linkid=870924
Kommentar:
    Reject bånd til Linje C ødelagt</t>
      </text>
    </comment>
    <comment ref="AV464" authorId="103" shapeId="0" xr:uid="{1662D842-E933-4007-9751-2393B43750C5}">
      <text>
        <t xml:space="preserve">[Kommentartråd]
Din versjon av Excel lar deg lese denne kommentartråden. Eventuelle endringer i den vil imidlertid bli fjernet hvis filen åpnes i en nyere versjon av Excel. Finn ut mer: https://go.microsoft.com/fwlink/?linkid=870924
Kommentar:
    14:00-15:00 Virket ikke ,charter kasser gikk ikke ,grader stoppet </t>
      </text>
    </comment>
    <comment ref="AX464" authorId="104" shapeId="0" xr:uid="{DEE01F54-BF65-4FBA-98BD-85EFBD5B13AC}">
      <text>
        <t>[Kommentartråd]
Din versjon av Excel lar deg lese denne kommentartråden. Eventuelle endringer i den vil imidlertid bli fjernet hvis filen åpnes i en nyere versjon av Excel. Finn ut mer: https://go.microsoft.com/fwlink/?linkid=870924
Kommentar:
    Full med fisk mye ganger , backword stop
Skjerm frøst mye ganger</t>
      </text>
    </comment>
    <comment ref="AY464" authorId="105" shapeId="0" xr:uid="{90D95FA9-EF41-4FF5-9A61-A28B97298578}">
      <text>
        <t>[Kommentartråd]
Din versjon av Excel lar deg lese denne kommentartråden. Eventuelle endringer i den vil imidlertid bli fjernet hvis filen åpnes i en nyere versjon av Excel. Finn ut mer: https://go.microsoft.com/fwlink/?linkid=870924
Kommentar:
    Bløggebåt Taupiri hadde internet trøbbel ,pumpet stoppet</t>
      </text>
    </comment>
    <comment ref="AJ465" authorId="106" shapeId="0" xr:uid="{3A3706B1-BDA5-448C-9D03-9293E328CF22}">
      <text>
        <t>[Kommentartråd]
Din versjon av Excel lar deg lese denne kommentartråden. Eventuelle endringer i den vil imidlertid bli fjernet hvis filen åpnes i en nyere versjon av Excel. Finn ut mer: https://go.microsoft.com/fwlink/?linkid=870924
Kommentar:
    Infeedbånd stoppet</t>
      </text>
    </comment>
    <comment ref="AY465" authorId="107" shapeId="0" xr:uid="{ADE0D619-7BBC-4A60-B9D6-4B904EC1B968}">
      <text>
        <t xml:space="preserve">[Kommentartråd]
Din versjon av Excel lar deg lese denne kommentartråden. Eventuelle endringer i den vil imidlertid bli fjernet hvis filen åpnes i en nyere versjon av Excel. Finn ut mer: https://go.microsoft.com/fwlink/?linkid=870924
Kommentar:
    Fult stopp 2 x. </t>
      </text>
    </comment>
    <comment ref="C466" authorId="108" shapeId="0" xr:uid="{18F33059-6F93-4D24-83EB-6B0B9DAABBD4}">
      <text>
        <t xml:space="preserve">[Kommentartråd]
Din versjon av Excel lar deg lese denne kommentartråden. Eventuelle endringer i den vil imidlertid bli fjernet hvis filen åpnes i en nyere versjon av Excel. Finn ut mer: https://go.microsoft.com/fwlink/?linkid=870924
Kommentar:
    Fosinket oppstart pga problem med mottakstank. </t>
      </text>
    </comment>
    <comment ref="U466" authorId="109" shapeId="0" xr:uid="{81C3D780-C4F5-41B5-AFC0-AB21A96EF879}">
      <text>
        <t>[Kommentartråd]
Din versjon av Excel lar deg lese denne kommentartråden. Eventuelle endringer i den vil imidlertid bli fjernet hvis filen åpnes i en nyere versjon av Excel. Finn ut mer: https://go.microsoft.com/fwlink/?linkid=870924
Kommentar:
    Dropp4:8
Dropp3:1
Grader:2</t>
      </text>
    </comment>
    <comment ref="AD466" authorId="110" shapeId="0" xr:uid="{B097CA1B-10DA-491B-A9DF-131A3E817209}">
      <text>
        <t>[Kommentartråd]
Din versjon av Excel lar deg lese denne kommentartråden. Eventuelle endringer i den vil imidlertid bli fjernet hvis filen åpnes i en nyere versjon av Excel. Finn ut mer: https://go.microsoft.com/fwlink/?linkid=870924
Kommentar:
    06:45-06:55 Tank gikk ikke</t>
      </text>
    </comment>
    <comment ref="AI466" authorId="111" shapeId="0" xr:uid="{1A7D482F-4C7D-4AEF-9264-F424363AF724}">
      <text>
        <t>[Kommentartråd]
Din versjon av Excel lar deg lese denne kommentartråden. Eventuelle endringer i den vil imidlertid bli fjernet hvis filen åpnes i en nyere versjon av Excel. Finn ut mer: https://go.microsoft.com/fwlink/?linkid=870924
Kommentar:
    10:15-10:20 Hovedsug vakuum slange løs</t>
      </text>
    </comment>
    <comment ref="AJ466" authorId="112" shapeId="0" xr:uid="{3C521E32-247A-4935-B6CC-2473381336A4}">
      <text>
        <t>[Kommentartråd]
Din versjon av Excel lar deg lese denne kommentartråden. Eventuelle endringer i den vil imidlertid bli fjernet hvis filen åpnes i en nyere versjon av Excel. Finn ut mer: https://go.microsoft.com/fwlink/?linkid=870924
Kommentar:
    06;45-09:50 Infeed blå bånd gikk ikke, skiftet motor</t>
      </text>
    </comment>
    <comment ref="AQ466" authorId="113" shapeId="0" xr:uid="{49B3B609-0558-41B9-A856-2961A3F0F39D}">
      <text>
        <t>[Kommentartråd]
Din versjon av Excel lar deg lese denne kommentartråden. Eventuelle endringer i den vil imidlertid bli fjernet hvis filen åpnes i en nyere versjon av Excel. Finn ut mer: https://go.microsoft.com/fwlink/?linkid=870924
Kommentar:
    Vekt før dropp dropp 4 mangler 2 avstandsbraketter ,FS 4 stoppet til kl 08:00</t>
      </text>
    </comment>
    <comment ref="AV466" authorId="114" shapeId="0" xr:uid="{107F5DC2-1E64-429B-A16F-0F6CDEB2C588}">
      <text>
        <t xml:space="preserve">[Kommentartråd]
Din versjon av Excel lar deg lese denne kommentartråden. Eventuelle endringer i den vil imidlertid bli fjernet hvis filen åpnes i en nyere versjon av Excel. Finn ut mer: https://go.microsoft.com/fwlink/?linkid=870924
Kommentar:
    10:45-11:15 Charter kasser gikk ikke ,grader vent for kasser ,produksjonen stoppet </t>
      </text>
    </comment>
    <comment ref="AX466" authorId="115" shapeId="0" xr:uid="{20684E99-1452-4B8F-A7AD-86B5E05A5637}">
      <text>
        <t>[Kommentartråd]
Din versjon av Excel lar deg lese denne kommentartråden. Eventuelle endringer i den vil imidlertid bli fjernet hvis filen åpnes i en nyere versjon av Excel. Finn ut mer: https://go.microsoft.com/fwlink/?linkid=870924
Kommentar:
    Veldig stor fisk ,full med fisk mye ganger og aktivert backword stopp</t>
      </text>
    </comment>
    <comment ref="C467" authorId="116" shapeId="0" xr:uid="{80A53242-BE7D-4C13-99B7-ABC0D1B52051}">
      <text>
        <t xml:space="preserve">[Kommentartråd]
Din versjon av Excel lar deg lese denne kommentartråden. Eventuelle endringer i den vil imidlertid bli fjernet hvis filen åpnes i en nyere versjon av Excel. Finn ut mer: https://go.microsoft.com/fwlink/?linkid=870924
Kommentar:
    Ingen teknisk på oppstart. </t>
      </text>
    </comment>
    <comment ref="R467" authorId="117" shapeId="0" xr:uid="{59B79B64-68C6-496D-A7B8-86B5797A6611}">
      <text>
        <t xml:space="preserve">[Kommentartråd]
Din versjon av Excel lar deg lese denne kommentartråden. Eventuelle endringer i den vil imidlertid bli fjernet hvis filen åpnes i en nyere versjon av Excel. Finn ut mer: https://go.microsoft.com/fwlink/?linkid=870924
Kommentar:
    Kasser som ramlet på gulv før isdosering. </t>
      </text>
    </comment>
    <comment ref="AN467" authorId="118" shapeId="0" xr:uid="{A228F0B7-7C24-45C0-B495-B47093ABFCC5}">
      <text>
        <t xml:space="preserve">[Kommentartråd]
Din versjon av Excel lar deg lese denne kommentartråden. Eventuelle endringer i den vil imidlertid bli fjernet hvis filen åpnes i en nyere versjon av Excel. Finn ut mer: https://go.microsoft.com/fwlink/?linkid=870924
Kommentar:
    10:30-10:35 hovedsug vacuum slange løs,. Baader startet ikke , reset. </t>
      </text>
    </comment>
    <comment ref="AO467" authorId="119" shapeId="0" xr:uid="{C9734E7B-7622-4A2F-BF3A-5C099DD2D954}">
      <text>
        <t xml:space="preserve">[Kommentartråd]
Din versjon av Excel lar deg lese denne kommentartråden. Eventuelle endringer i den vil imidlertid bli fjernet hvis filen åpnes i en nyere versjon av Excel. Finn ut mer: https://go.microsoft.com/fwlink/?linkid=870924
Kommentar:
    Overfylt fra begge sider, ren og usløyd fisk fra metall kasser. Knekt vakuum skrappe. </t>
      </text>
    </comment>
    <comment ref="AP467" authorId="120" shapeId="0" xr:uid="{70B2A176-0E96-40A3-9636-D3EB90660311}">
      <text>
        <t xml:space="preserve">[Kommentartråd]
Din versjon av Excel lar deg lese denne kommentartråden. Eventuelle endringer i den vil imidlertid bli fjernet hvis filen åpnes i en nyere versjon av Excel. Finn ut mer: https://go.microsoft.com/fwlink/?linkid=870924
Kommentar:
    Feil med lysbarriere på utkast 3 til filet avd. Alle 5-6 prod ble sendt bak SF til kar . </t>
      </text>
    </comment>
    <comment ref="AY467" authorId="121" shapeId="0" xr:uid="{F8146321-92D0-46C8-A678-FDBBD7EDC4E3}">
      <text>
        <t xml:space="preserve">[Kommentartråd]
Din versjon av Excel lar deg lese denne kommentartråden. Eventuelle endringer i den vil imidlertid bli fjernet hvis filen åpnes i en nyere versjon av Excel. Finn ut mer: https://go.microsoft.com/fwlink/?linkid=870924
Kommentar:
    09:55-10:20 full stopp. Robot 3 knuste en palle. </t>
      </text>
    </comment>
    <comment ref="C468" authorId="122" shapeId="0" xr:uid="{E16018C1-86E2-4FAD-8936-87CE7F986A27}">
      <text>
        <t xml:space="preserve">[Kommentartråd]
Din versjon av Excel lar deg lese denne kommentartråden. Eventuelle endringer i den vil imidlertid bli fjernet hvis filen åpnes i en nyere versjon av Excel. Finn ut mer: https://go.microsoft.com/fwlink/?linkid=870924
Kommentar:
    Feil med kommunikasjon baader tank monitor (taupo hadde ikke klar signal) og baader Code`t. Lav vann nivå i tank. </t>
      </text>
    </comment>
    <comment ref="U468" authorId="123" shapeId="0" xr:uid="{40AD06A6-76A0-4A91-8069-4DD40AF6AEFC}">
      <text>
        <t xml:space="preserve">[Kommentartråd]
Din versjon av Excel lar deg lese denne kommentartråden. Eventuelle endringer i den vil imidlertid bli fjernet hvis filen åpnes i en nyere versjon av Excel. Finn ut mer: https://go.microsoft.com/fwlink/?linkid=870924
Kommentar:
    Låsemekanismer var lukket feil. </t>
      </text>
    </comment>
    <comment ref="V468" authorId="124" shapeId="0" xr:uid="{A85B242C-E5CA-40CF-A5CA-0C2C0C6E8E09}">
      <text>
        <t xml:space="preserve">[Kommentartråd]
Din versjon av Excel lar deg lese denne kommentartråden. Eventuelle endringer i den vil imidlertid bli fjernet hvis filen åpnes i en nyere versjon av Excel. Finn ut mer: https://go.microsoft.com/fwlink/?linkid=870924
Kommentar:
    Levende fisk . </t>
      </text>
    </comment>
    <comment ref="AP468" authorId="125" shapeId="0" xr:uid="{9E203F72-39EF-4737-850D-F108E985BDBC}">
      <text>
        <t>[Kommentartråd]
Din versjon av Excel lar deg lese denne kommentartråden. Eventuelle endringer i den vil imidlertid bli fjernet hvis filen åpnes i en nyere versjon av Excel. Finn ut mer: https://go.microsoft.com/fwlink/?linkid=870924
Kommentar:
    Utkast 5 ,E stop</t>
      </text>
    </comment>
    <comment ref="AQ468" authorId="126" shapeId="0" xr:uid="{069B525A-9A1E-4C96-82E2-6F80ADA3835E}">
      <text>
        <t xml:space="preserve">[Kommentartråd]
Din versjon av Excel lar deg lese denne kommentartråden. Eventuelle endringer i den vil imidlertid bli fjernet hvis filen åpnes i en nyere versjon av Excel. Finn ut mer: https://go.microsoft.com/fwlink/?linkid=870924
Kommentar:
    Rework overylte , fult av fisk pga ofte stopp på linjer . </t>
      </text>
    </comment>
    <comment ref="AR468" authorId="127" shapeId="0" xr:uid="{CE2643E2-4545-471D-8B63-ADF9FF5B53C3}">
      <text>
        <t xml:space="preserve">[Kommentartråd]
Din versjon av Excel lar deg lese denne kommentartråden. Eventuelle endringer i den vil imidlertid bli fjernet hvis filen åpnes i en nyere versjon av Excel. Finn ut mer: https://go.microsoft.com/fwlink/?linkid=870924
Kommentar:
    Stoppet mange ganger </t>
      </text>
    </comment>
    <comment ref="AT468" authorId="128" shapeId="0" xr:uid="{A66798B4-7D24-4813-A05E-A8906337E7B6}">
      <text>
        <t xml:space="preserve">[Kommentartråd]
Din versjon av Excel lar deg lese denne kommentartråden. Eventuelle endringer i den vil imidlertid bli fjernet hvis filen åpnes i en nyere versjon av Excel. Finn ut mer: https://go.microsoft.com/fwlink/?linkid=870924
Kommentar:
    11:05-11:15 Reject bånd ødelagt </t>
      </text>
    </comment>
    <comment ref="AX468" authorId="129" shapeId="0" xr:uid="{3F633272-AC32-4D49-87D2-8AEEEBE03516}">
      <text>
        <t>[Kommentartråd]
Din versjon av Excel lar deg lese denne kommentartråden. Eventuelle endringer i den vil imidlertid bli fjernet hvis filen åpnes i en nyere versjon av Excel. Finn ut mer: https://go.microsoft.com/fwlink/?linkid=870924
Kommentar:
    Full,Backword stop</t>
      </text>
    </comment>
    <comment ref="C469" authorId="130" shapeId="0" xr:uid="{E6EE702E-42D8-41BE-97D2-EC8978526A9C}">
      <text>
        <t xml:space="preserve">[Kommentartråd]
Din versjon av Excel lar deg lese denne kommentartråden. Eventuelle endringer i den vil imidlertid bli fjernet hvis filen åpnes i en nyere versjon av Excel. Finn ut mer: https://go.microsoft.com/fwlink/?linkid=870924
Kommentar:
    Lav vann nivå i mottakstanken . </t>
      </text>
    </comment>
    <comment ref="U469" authorId="131" shapeId="0" xr:uid="{B55977FE-7EA6-4C7A-84C8-FD46F7A4BB21}">
      <text>
        <t>[Kommentartråd]
Din versjon av Excel lar deg lese denne kommentartråden. Eventuelle endringer i den vil imidlertid bli fjernet hvis filen åpnes i en nyere versjon av Excel. Finn ut mer: https://go.microsoft.com/fwlink/?linkid=870924
Kommentar:
    Dropp5:1
Dropp6:2(treg sylinder)</t>
      </text>
    </comment>
    <comment ref="Y469" authorId="132" shapeId="0" xr:uid="{004F13A4-40E0-4BEF-8DBD-4A71E24D0546}">
      <text>
        <t xml:space="preserve">[Kommentartråd]
Din versjon av Excel lar deg lese denne kommentartråden. Eventuelle endringer i den vil imidlertid bli fjernet hvis filen åpnes i en nyere versjon av Excel. Finn ut mer: https://go.microsoft.com/fwlink/?linkid=870924
Kommentar:
    Mange dype sår </t>
      </text>
    </comment>
    <comment ref="AK469" authorId="133" shapeId="0" xr:uid="{A7B1AB81-748E-47A6-8782-E499EEE8F995}">
      <text>
        <t xml:space="preserve">[Kommentartråd]
Din versjon av Excel lar deg lese denne kommentartråden. Eventuelle endringer i den vil imidlertid bli fjernet hvis filen åpnes i en nyere versjon av Excel. Finn ut mer: https://go.microsoft.com/fwlink/?linkid=870924
Kommentar:
    09:55-10:50  skrudet en sktue fra spreder , fant skrue på gulve under maskin, festet. </t>
      </text>
    </comment>
    <comment ref="AP469" authorId="134" shapeId="0" xr:uid="{091E0830-F572-4D84-9B12-122DE2588B1B}">
      <text>
        <t xml:space="preserve">[Kommentartråd]
Din versjon av Excel lar deg lese denne kommentartråden. Eventuelle endringer i den vil imidlertid bli fjernet hvis filen åpnes i en nyere versjon av Excel. Finn ut mer: https://go.microsoft.com/fwlink/?linkid=870924
Kommentar:
    Stoppet 4 ganger pga skitt på sensor og 2 ganger fisk var fisk satt fast på utkast 5. </t>
      </text>
    </comment>
    <comment ref="AQ469" authorId="135" shapeId="0" xr:uid="{AFF18D48-1EBD-454E-9923-AE9BD725D79D}">
      <text>
        <t xml:space="preserve">[Kommentartråd]
Din versjon av Excel lar deg lese denne kommentartråden. Eventuelle endringer i den vil imidlertid bli fjernet hvis filen åpnes i en nyere versjon av Excel. Finn ut mer: https://go.microsoft.com/fwlink/?linkid=870924
Kommentar:
    Metal plate over dropp 4 , lukket for sakte feil i kasser, smurt. </t>
      </text>
    </comment>
    <comment ref="AR469" authorId="136" shapeId="0" xr:uid="{FAD6C1FE-4AC2-4063-A23D-90C8B5FE509E}">
      <text>
        <t xml:space="preserve">[Kommentartråd]
Din versjon av Excel lar deg lese denne kommentartråden. Eventuelle endringer i den vil imidlertid bli fjernet hvis filen åpnes i en nyere versjon av Excel. Finn ut mer: https://go.microsoft.com/fwlink/?linkid=870924
Kommentar:
    10:40-10:47 manglet is. </t>
      </text>
    </comment>
    <comment ref="AS469" authorId="137" shapeId="0" xr:uid="{E2AF69DA-54CA-4F27-A57F-446CFDEDCB4C}">
      <text>
        <t xml:space="preserve">[Kommentartråd]
Din versjon av Excel lar deg lese denne kommentartråden. Eventuelle endringer i den vil imidlertid bli fjernet hvis filen åpnes i en nyere versjon av Excel. Finn ut mer: https://go.microsoft.com/fwlink/?linkid=870924
Kommentar:
    10:40-10:53 manglet is. 
08:00-08:10 revnet reject bånd . </t>
      </text>
    </comment>
    <comment ref="AY469" authorId="138" shapeId="0" xr:uid="{A5DF8D6B-B08A-4C1A-B91A-DE884356619D}">
      <text>
        <t xml:space="preserve">[Kommentartråd]
Din versjon av Excel lar deg lese denne kommentartråden. Eventuelle endringer i den vil imidlertid bli fjernet hvis filen åpnes i en nyere versjon av Excel. Finn ut mer: https://go.microsoft.com/fwlink/?linkid=870924
Kommentar:
    13:30-13:35 fult stopp </t>
      </text>
    </comment>
    <comment ref="X470" authorId="139" shapeId="0" xr:uid="{D03439A2-5718-4B9B-B40F-923474DDA24D}">
      <text>
        <t>[Kommentartråd]
Din versjon av Excel lar deg lese denne kommentartråden. Eventuelle endringer i den vil imidlertid bli fjernet hvis filen åpnes i en nyere versjon av Excel. Finn ut mer: https://go.microsoft.com/fwlink/?linkid=870924
Kommentar:
    Stor deformitet</t>
      </text>
    </comment>
    <comment ref="Y470" authorId="140" shapeId="0" xr:uid="{3D3D945D-A708-40A5-B49A-2CB9466F2CF8}">
      <text>
        <t>[Kommentartråd]
Din versjon av Excel lar deg lese denne kommentartråden. Eventuelle endringer i den vil imidlertid bli fjernet hvis filen åpnes i en nyere versjon av Excel. Finn ut mer: https://go.microsoft.com/fwlink/?linkid=870924
Kommentar:
    Store dype sår</t>
      </text>
    </comment>
    <comment ref="AQ470" authorId="141" shapeId="0" xr:uid="{D7AF3DC5-E10C-4EB0-9339-57C1E6F20680}">
      <text>
        <t>[Kommentartråd]
Din versjon av Excel lar deg lese denne kommentartråden. Eventuelle endringer i den vil imidlertid bli fjernet hvis filen åpnes i en nyere versjon av Excel. Finn ut mer: https://go.microsoft.com/fwlink/?linkid=870924
Kommentar:
    Dropp 4 treg metall plate , luft lekkasje. Feil  mengde i kasser</t>
      </text>
    </comment>
    <comment ref="AX470" authorId="142" shapeId="0" xr:uid="{A52BCA91-40FC-49CD-8443-1ABDD52046EF}">
      <text>
        <t>[Kommentartråd]
Din versjon av Excel lar deg lese denne kommentartråden. Eventuelle endringer i den vil imidlertid bli fjernet hvis filen åpnes i en nyere versjon av Excel. Finn ut mer: https://go.microsoft.com/fwlink/?linkid=870924
Kommentar:
    I løpet av hele dagen var rework skjermen frosset og treg respons</t>
      </text>
    </comment>
    <comment ref="AY470" authorId="143" shapeId="0" xr:uid="{C5F4D4D2-F4EC-4460-B81E-5367CC4C16F4}">
      <text>
        <t>[Kommentartråd]
Din versjon av Excel lar deg lese denne kommentartråden. Eventuelle endringer i den vil imidlertid bli fjernet hvis filen åpnes i en nyere versjon av Excel. Finn ut mer: https://go.microsoft.com/fwlink/?linkid=870924
Kommentar:
    Ofte stopp på linjer, rework overfylt av fisk, mange store fisk havner i kar bak manuellbord. En stor del av fisk må fraktes fra manuell buffer til rework.</t>
      </text>
    </comment>
    <comment ref="U471" authorId="144" shapeId="0" xr:uid="{56974D29-24C9-4624-A2D4-46A85F6D2932}">
      <text>
        <t>[Kommentartråd]
Din versjon av Excel lar deg lese denne kommentartråden. Eventuelle endringer i den vil imidlertid bli fjernet hvis filen åpnes i en nyere versjon av Excel. Finn ut mer: https://go.microsoft.com/fwlink/?linkid=870924
Kommentar:
    Dropp1:1
Dropp2:1
Dropp3:1
Dropp4:1</t>
      </text>
    </comment>
    <comment ref="Y471" authorId="145" shapeId="0" xr:uid="{FB17C7EE-F717-49EB-8AE8-DF8D62DEB5FD}">
      <text>
        <t>[Kommentartråd]
Din versjon av Excel lar deg lese denne kommentartråden. Eventuelle endringer i den vil imidlertid bli fjernet hvis filen åpnes i en nyere versjon av Excel. Finn ut mer: https://go.microsoft.com/fwlink/?linkid=870924
Kommentar:
    Mange dype sår</t>
      </text>
    </comment>
    <comment ref="AC471" authorId="146" shapeId="0" xr:uid="{43C2E17C-2292-4EBF-9E32-2270F493CCB9}">
      <text>
        <t xml:space="preserve">[Kommentartråd]
Din versjon av Excel lar deg lese denne kommentartråden. Eventuelle endringer i den vil imidlertid bli fjernet hvis filen åpnes i en nyere versjon av Excel. Finn ut mer: https://go.microsoft.com/fwlink/?linkid=870924
Kommentar:
    06:45-07:45 Hastighet redusert,Båten Taupiri pumpet for lite fisk </t>
      </text>
    </comment>
    <comment ref="AL471" authorId="147" shapeId="0" xr:uid="{D4052823-FED5-444E-AFE6-631D321EB9B7}">
      <text>
        <t>[Kommentartråd]
Din versjon av Excel lar deg lese denne kommentartråden. Eventuelle endringer i den vil imidlertid bli fjernet hvis filen åpnes i en nyere versjon av Excel. Finn ut mer: https://go.microsoft.com/fwlink/?linkid=870924
Kommentar:
    Malfunction main drive x3</t>
      </text>
    </comment>
    <comment ref="AN471" authorId="148" shapeId="0" xr:uid="{F42FBBB6-8519-4083-BB99-A35F4D8C1836}">
      <text>
        <t>[Kommentartråd]
Din versjon av Excel lar deg lese denne kommentartråden. Eventuelle endringer i den vil imidlertid bli fjernet hvis filen åpnes i en nyere versjon av Excel. Finn ut mer: https://go.microsoft.com/fwlink/?linkid=870924
Kommentar:
    Trajectory engaged :suction device ,reset omformer</t>
      </text>
    </comment>
    <comment ref="AP471" authorId="149" shapeId="0" xr:uid="{8BDE6CED-930C-4B3D-9207-DBAFC2A07F5A}">
      <text>
        <t>[Kommentartråd]
Din versjon av Excel lar deg lese denne kommentartråden. Eventuelle endringer i den vil imidlertid bli fjernet hvis filen åpnes i en nyere versjon av Excel. Finn ut mer: https://go.microsoft.com/fwlink/?linkid=870924
Kommentar:
    09:05-09:15 Kabel foran sensor utkast 2 (5 ganger)
13:50-14:25 Error :No parallel run :Outfeed 2nd sensor (under utkast 5 og 6)</t>
      </text>
    </comment>
    <comment ref="AX471" authorId="150" shapeId="0" xr:uid="{FDCE1556-8732-4805-ADE0-D8CD68737029}">
      <text>
        <t>[Kommentartråd]
Din versjon av Excel lar deg lese denne kommentartråden. Eventuelle endringer i den vil imidlertid bli fjernet hvis filen åpnes i en nyere versjon av Excel. Finn ut mer: https://go.microsoft.com/fwlink/?linkid=870924
Kommentar:
    Bånd ødelagt</t>
      </text>
    </comment>
    <comment ref="AY471" authorId="151" shapeId="0" xr:uid="{191A3050-5BFB-4F7F-B14E-6B07427C9E7D}">
      <text>
        <t xml:space="preserve">[Kommentartråd]
Din versjon av Excel lar deg lese denne kommentartråden. Eventuelle endringer i den vil imidlertid bli fjernet hvis filen åpnes i en nyere versjon av Excel. Finn ut mer: https://go.microsoft.com/fwlink/?linkid=870924
Kommentar:
    Isdosering hadde ikke is  på linjer A,B,C ,Full stop </t>
      </text>
    </comment>
    <comment ref="I472" authorId="152" shapeId="0" xr:uid="{C7CA9FFE-AF60-46AB-B8B1-9C029565E5E9}">
      <text>
        <t>[Kommentartråd]
Din versjon av Excel lar deg lese denne kommentartråden. Eventuelle endringer i den vil imidlertid bli fjernet hvis filen åpnes i en nyere versjon av Excel. Finn ut mer: https://go.microsoft.com/fwlink/?linkid=870924
Kommentar:
    Mangler stål plate mot bord 1</t>
      </text>
    </comment>
    <comment ref="AI472" authorId="153" shapeId="0" xr:uid="{57A64DB7-EA52-4061-B9F7-19C96097C1BA}">
      <text>
        <t>[Kommentartråd]
Din versjon av Excel lar deg lese denne kommentartråden. Eventuelle endringer i den vil imidlertid bli fjernet hvis filen åpnes i en nyere versjon av Excel. Finn ut mer: https://go.microsoft.com/fwlink/?linkid=870924
Kommentar:
    Main Drive 2 ganger. Ca. 5 minutter pr stopp</t>
      </text>
    </comment>
    <comment ref="AL472" authorId="154" shapeId="0" xr:uid="{67BB83BC-3704-426D-9823-75F9F77CF907}">
      <text>
        <t>[Kommentartråd]
Din versjon av Excel lar deg lese denne kommentartråden. Eventuelle endringer i den vil imidlertid bli fjernet hvis filen åpnes i en nyere versjon av Excel. Finn ut mer: https://go.microsoft.com/fwlink/?linkid=870924
Kommentar:
    Main Drive 2 ganger. Ca. 5 minutter pr stopp</t>
      </text>
    </comment>
    <comment ref="AM472" authorId="155" shapeId="0" xr:uid="{5FC4B2A8-9D7C-4258-9A21-069447F3D4DA}">
      <text>
        <t>[Kommentartråd]
Din versjon av Excel lar deg lese denne kommentartråden. Eventuelle endringer i den vil imidlertid bli fjernet hvis filen åpnes i en nyere versjon av Excel. Finn ut mer: https://go.microsoft.com/fwlink/?linkid=870924
Kommentar:
    Main Drive en gang. 5 min</t>
      </text>
    </comment>
    <comment ref="AQ472" authorId="156" shapeId="0" xr:uid="{538AE1B8-38DD-4346-8343-4B8D225E20C8}">
      <text>
        <t>[Kommentartråd]
Din versjon av Excel lar deg lese denne kommentartråden. Eventuelle endringer i den vil imidlertid bli fjernet hvis filen åpnes i en nyere versjon av Excel. Finn ut mer: https://go.microsoft.com/fwlink/?linkid=870924
Kommentar:
    Fult på rework. Stoppet 2 ganger</t>
      </text>
    </comment>
    <comment ref="AR472" authorId="157" shapeId="0" xr:uid="{B9693BC2-D04F-43A7-BEC2-DF363EBAFCB7}">
      <text>
        <t>[Kommentartråd]
Din versjon av Excel lar deg lese denne kommentartråden. Eventuelle endringer i den vil imidlertid bli fjernet hvis filen åpnes i en nyere versjon av Excel. Finn ut mer: https://go.microsoft.com/fwlink/?linkid=870924
Kommentar:
    Manual Drive var på</t>
      </text>
    </comment>
    <comment ref="AU472" authorId="158" shapeId="0" xr:uid="{12770E1D-1E3F-408C-A4E7-D6841EC32E15}">
      <text>
        <t>[Kommentartråd]
Din versjon av Excel lar deg lese denne kommentartråden. Eventuelle endringer i den vil imidlertid bli fjernet hvis filen åpnes i en nyere versjon av Excel. Finn ut mer: https://go.microsoft.com/fwlink/?linkid=870924
Kommentar:
    Heis tom for fly kasser. Tok ganske lang tid for svar fra Bewi</t>
      </text>
    </comment>
    <comment ref="AX472" authorId="159" shapeId="0" xr:uid="{7D3C294C-A7E3-41C5-B0CC-1FB50C933C9E}">
      <text>
        <t>[Kommentartråd]
Din versjon av Excel lar deg lese denne kommentartråden. Eventuelle endringer i den vil imidlertid bli fjernet hvis filen åpnes i en nyere versjon av Excel. Finn ut mer: https://go.microsoft.com/fwlink/?linkid=870924
Kommentar:
    Rework: bånd revnet. Overfylt buffer fullstopp 10 min</t>
      </text>
    </comment>
    <comment ref="C473" authorId="160" shapeId="0" xr:uid="{E89286E4-6EF8-4C8F-A3BB-D73D891769D0}">
      <text>
        <t xml:space="preserve">[Kommentartråd]
Din versjon av Excel lar deg lese denne kommentartråden. Eventuelle endringer i den vil imidlertid bli fjernet hvis filen åpnes i en nyere versjon av Excel. Finn ut mer: https://go.microsoft.com/fwlink/?linkid=870924
Kommentar:
    Vakuum monitoring fungerte ikke </t>
      </text>
    </comment>
    <comment ref="Y473" authorId="161" shapeId="0" xr:uid="{2BD94861-6462-448F-99D7-9957E9D31221}">
      <text>
        <t>[Kommentartråd]
Din versjon av Excel lar deg lese denne kommentartråden. Eventuelle endringer i den vil imidlertid bli fjernet hvis filen åpnes i en nyere versjon av Excel. Finn ut mer: https://go.microsoft.com/fwlink/?linkid=870924
Kommentar:
    Mange dype sår</t>
      </text>
    </comment>
    <comment ref="AI473" authorId="162" shapeId="0" xr:uid="{0C109E3E-ADF6-49B3-8F31-B0F917425D86}">
      <text>
        <t xml:space="preserve">[Kommentartråd]
Din versjon av Excel lar deg lese denne kommentartråden. Eventuelle endringer i den vil imidlertid bli fjernet hvis filen åpnes i en nyere versjon av Excel. Finn ut mer: https://go.microsoft.com/fwlink/?linkid=870924
Kommentar:
    10:15-10:30 Skjerm fungerte ikke
13:30-13:38 En skru fra hovedsugs giljotin løsnet 
</t>
      </text>
    </comment>
    <comment ref="AJ473" authorId="163" shapeId="0" xr:uid="{6D4CF180-710E-46C5-870E-CA93880999A7}">
      <text>
        <t xml:space="preserve">[Kommentartråd]
Din versjon av Excel lar deg lese denne kommentartråden. Eventuelle endringer i den vil imidlertid bli fjernet hvis filen åpnes i en nyere versjon av Excel. Finn ut mer: https://go.microsoft.com/fwlink/?linkid=870924
Kommentar:
    06:45-07:10 Hovedsug feil ,jigget </t>
      </text>
    </comment>
    <comment ref="AK473" authorId="164" shapeId="0" xr:uid="{33D3C374-BA74-45ED-B4F2-346B5A869FCD}">
      <text>
        <t>[Kommentartråd]
Din versjon av Excel lar deg lese denne kommentartråden. Eventuelle endringer i den vil imidlertid bli fjernet hvis filen åpnes i en nyere versjon av Excel. Finn ut mer: https://go.microsoft.com/fwlink/?linkid=870924
Kommentar:
    08:50-09:15 Drive module problem,skrape B</t>
      </text>
    </comment>
    <comment ref="AS473" authorId="165" shapeId="0" xr:uid="{B82D0F9E-A605-4644-ADF8-3513ADE2A73B}">
      <text>
        <t>[Kommentartråd]
Din versjon av Excel lar deg lese denne kommentartråden. Eventuelle endringer i den vil imidlertid bli fjernet hvis filen åpnes i en nyere versjon av Excel. Finn ut mer: https://go.microsoft.com/fwlink/?linkid=870924
Kommentar:
    Bånd 29 ødelagt</t>
      </text>
    </comment>
    <comment ref="AY473" authorId="166" shapeId="0" xr:uid="{10575A11-482B-4263-BADC-F2802569D51F}">
      <text>
        <t xml:space="preserve">[Kommentartråd]
Din versjon av Excel lar deg lese denne kommentartråden. Eventuelle endringer i den vil imidlertid bli fjernet hvis filen åpnes i en nyere versjon av Excel. Finn ut mer: https://go.microsoft.com/fwlink/?linkid=870924
Kommentar:
    13:14-13:24 Pall full stop </t>
      </text>
    </comment>
    <comment ref="C474" authorId="167" shapeId="0" xr:uid="{BB51A602-E21D-4720-9877-E300EEC2F732}">
      <text>
        <t xml:space="preserve">[Kommentartråd]
Din versjon av Excel lar deg lese denne kommentartråden. Eventuelle endringer i den vil imidlertid bli fjernet hvis filen åpnes i en nyere versjon av Excel. Finn ut mer: https://go.microsoft.com/fwlink/?linkid=870924
Kommentar:
    Luft brytter av </t>
      </text>
    </comment>
    <comment ref="K474" authorId="168" shapeId="0" xr:uid="{0D4C3F59-E504-45C7-9C4F-1D6C94B32A2E}">
      <text>
        <t xml:space="preserve">[Kommentartråd]
Din versjon av Excel lar deg lese denne kommentartråden. Eventuelle endringer i den vil imidlertid bli fjernet hvis filen åpnes i en nyere versjon av Excel. Finn ut mer: https://go.microsoft.com/fwlink/?linkid=870924
Kommentar:
    Sideplate løs </t>
      </text>
    </comment>
    <comment ref="L474" authorId="169" shapeId="0" xr:uid="{244D1D75-3B2A-4362-A976-42842D83F866}">
      <text>
        <t>[Kommentartråd]
Din versjon av Excel lar deg lese denne kommentartråden. Eventuelle endringer i den vil imidlertid bli fjernet hvis filen åpnes i en nyere versjon av Excel. Finn ut mer: https://go.microsoft.com/fwlink/?linkid=870924
Kommentar:
    Sideplate løs</t>
      </text>
    </comment>
    <comment ref="X474" authorId="170" shapeId="0" xr:uid="{D4D31902-1090-457F-AACD-32B6D7DD7B7A}">
      <text>
        <t>[Kommentartråd]
Din versjon av Excel lar deg lese denne kommentartråden. Eventuelle endringer i den vil imidlertid bli fjernet hvis filen åpnes i en nyere versjon av Excel. Finn ut mer: https://go.microsoft.com/fwlink/?linkid=870924
Kommentar:
    Grøttingsøya 10: 295. Grøttingsøya 1 : 439</t>
      </text>
    </comment>
    <comment ref="AD474" authorId="171" shapeId="0" xr:uid="{66A9C407-293B-49AD-AFFF-8F4ADFF13520}">
      <text>
        <t>[Kommentartråd]
Din versjon av Excel lar deg lese denne kommentartråden. Eventuelle endringer i den vil imidlertid bli fjernet hvis filen åpnes i en nyere versjon av Excel. Finn ut mer: https://go.microsoft.com/fwlink/?linkid=870924
Kommentar:
    Helix stoppet ca kl 14:00 3 kammere før slutt</t>
      </text>
    </comment>
    <comment ref="AI474" authorId="172" shapeId="0" xr:uid="{D0B170B0-59E7-4332-8099-9C832B055F8E}">
      <text>
        <t xml:space="preserve">[Kommentartråd]
Din versjon av Excel lar deg lese denne kommentartråden. Eventuelle endringer i den vil imidlertid bli fjernet hvis filen åpnes i en nyere versjon av Excel. Finn ut mer: https://go.microsoft.com/fwlink/?linkid=870924
Kommentar:
    07:30-07:35 Justering hoved kjede </t>
      </text>
    </comment>
    <comment ref="AK474" authorId="173" shapeId="0" xr:uid="{C9EA37FC-4C74-4F64-858D-96DE9256DA79}">
      <text>
        <t>[Kommentartråd]
Din versjon av Excel lar deg lese denne kommentartråden. Eventuelle endringer i den vil imidlertid bli fjernet hvis filen åpnes i en nyere versjon av Excel. Finn ut mer: https://go.microsoft.com/fwlink/?linkid=870924
Kommentar:
    07:00-07:10 Justering hoved kjede</t>
      </text>
    </comment>
    <comment ref="AL474" authorId="174" shapeId="0" xr:uid="{5FAE1AC6-BE28-4BA1-AA14-D121F494EFCC}">
      <text>
        <t>[Kommentartråd]
Din versjon av Excel lar deg lese denne kommentartråden. Eventuelle endringer i den vil imidlertid bli fjernet hvis filen åpnes i en nyere versjon av Excel. Finn ut mer: https://go.microsoft.com/fwlink/?linkid=870924
Kommentar:
    08:00-08:05 Justering hoved kjede</t>
      </text>
    </comment>
    <comment ref="AM474" authorId="175" shapeId="0" xr:uid="{7E5883F7-F63B-46FE-9CF2-DB06D05EDD14}">
      <text>
        <t xml:space="preserve">[Kommentartråd]
Din versjon av Excel lar deg lese denne kommentartråden. Eventuelle endringer i den vil imidlertid bli fjernet hvis filen åpnes i en nyere versjon av Excel. Finn ut mer: https://go.microsoft.com/fwlink/?linkid=870924
Kommentar:
    11:00-11:03 Skrape B vakuum slange ut </t>
      </text>
    </comment>
    <comment ref="AY474" authorId="176" shapeId="0" xr:uid="{E3A31577-63A7-4492-9DF0-8EB73E1514F1}">
      <text>
        <t>[Kommentartråd]
Din versjon av Excel lar deg lese denne kommentartråden. Eventuelle endringer i den vil imidlertid bli fjernet hvis filen åpnes i en nyere versjon av Excel. Finn ut mer: https://go.microsoft.com/fwlink/?linkid=870924
Kommentar:
    12:10-12:12 Pall full stop</t>
      </text>
    </comment>
    <comment ref="L475" authorId="177" shapeId="0" xr:uid="{FE2AF9B3-59AE-4862-9FD3-177CAF14FC2A}">
      <text>
        <t xml:space="preserve">[Kommentartråd]
Din versjon av Excel lar deg lese denne kommentartråden. Eventuelle endringer i den vil imidlertid bli fjernet hvis filen åpnes i en nyere versjon av Excel. Finn ut mer: https://go.microsoft.com/fwlink/?linkid=870924
Kommentar:
    Løsnet side plater . </t>
      </text>
    </comment>
    <comment ref="U475" authorId="178" shapeId="0" xr:uid="{BB8B49EF-5EE9-4739-B7BE-A687650F03A4}">
      <text>
        <t>[Kommentartråd]
Din versjon av Excel lar deg lese denne kommentartråden. Eventuelle endringer i den vil imidlertid bli fjernet hvis filen åpnes i en nyere versjon av Excel. Finn ut mer: https://go.microsoft.com/fwlink/?linkid=870924
Kommentar:
    Dropp 2: 1stk
Dropp 3: 1stk
Dropp 5: 2 stk 
Grader : 1 stk.</t>
      </text>
    </comment>
    <comment ref="AC475" authorId="179" shapeId="0" xr:uid="{E54F90BA-269C-41CE-9A59-ECBCA8E7D000}">
      <text>
        <t>[Kommentartråd]
Din versjon av Excel lar deg lese denne kommentartråden. Eventuelle endringer i den vil imidlertid bli fjernet hvis filen åpnes i en nyere versjon av Excel. Finn ut mer: https://go.microsoft.com/fwlink/?linkid=870924
Kommentar:
    Mottakstank tom for fisk, Taupo skifter tank. Vente på fisk 5 min.</t>
      </text>
    </comment>
    <comment ref="AD475" authorId="180" shapeId="0" xr:uid="{A98DE81B-FF71-4F3A-A7D8-2CE0D463FCFC}">
      <text>
        <t xml:space="preserve">[Kommentartråd]
Din versjon av Excel lar deg lese denne kommentartråden. Eventuelle endringer i den vil imidlertid bli fjernet hvis filen åpnes i en nyere versjon av Excel. Finn ut mer: https://go.microsoft.com/fwlink/?linkid=870924
Kommentar:
    Helix stoppet 1 bur til ferdig produksjon. </t>
      </text>
    </comment>
    <comment ref="AK475" authorId="181" shapeId="0" xr:uid="{C6060B5F-42BC-4403-9DE1-A7147094F2DC}">
      <text>
        <t>[Kommentartråd]
Din versjon av Excel lar deg lese denne kommentartråden. Eventuelle endringer i den vil imidlertid bli fjernet hvis filen åpnes i en nyere versjon av Excel. Finn ut mer: https://go.microsoft.com/fwlink/?linkid=870924
Kommentar:
    Løs senterings arm. Error:195: Trajectory engaged: Suction device, reset omformer.</t>
      </text>
    </comment>
    <comment ref="AL475" authorId="182" shapeId="0" xr:uid="{637FEE22-473B-4998-8D4B-A9348B247BC1}">
      <text>
        <t xml:space="preserve">[Kommentartråd]
Din versjon av Excel lar deg lese denne kommentartråden. Eventuelle endringer i den vil imidlertid bli fjernet hvis filen åpnes i en nyere versjon av Excel. Finn ut mer: https://go.microsoft.com/fwlink/?linkid=870924
Kommentar:
    10:15-10:19 Fisk satt fast
Svar:
    09:55-10:03 BÅND REVNET NR 29. </t>
      </text>
    </comment>
    <comment ref="AS475" authorId="183" shapeId="0" xr:uid="{989C8FC5-1C10-4B5C-BF59-42085D59231D}">
      <text>
        <t>[Kommentartråd]
Din versjon av Excel lar deg lese denne kommentartråden. Eventuelle endringer i den vil imidlertid bli fjernet hvis filen åpnes i en nyere versjon av Excel. Finn ut mer: https://go.microsoft.com/fwlink/?linkid=870924
Kommentar:
    09:55-10:03 Bånd 29 ødelagt, F53 stoppet</t>
      </text>
    </comment>
    <comment ref="AJ476" authorId="184" shapeId="0" xr:uid="{4EEC59F2-1916-4188-B918-D53865DE284A}">
      <text>
        <t xml:space="preserve">[Kommentartråd]
Din versjon av Excel lar deg lese denne kommentartråden. Eventuelle endringer i den vil imidlertid bli fjernet hvis filen åpnes i en nyere versjon av Excel. Finn ut mer: https://go.microsoft.com/fwlink/?linkid=870924
Kommentar:
    0700-0710 : Blå bånd etter baader hoppet over støtteplate  </t>
      </text>
    </comment>
    <comment ref="AM476" authorId="185" shapeId="0" xr:uid="{F0DA3FB0-0DC7-4556-B3F5-B410CD366A4B}">
      <text>
        <t xml:space="preserve">[Kommentartråd]
Din versjon av Excel lar deg lese denne kommentartråden. Eventuelle endringer i den vil imidlertid bli fjernet hvis filen åpnes i en nyere versjon av Excel. Finn ut mer: https://go.microsoft.com/fwlink/?linkid=870924
Kommentar:
    1315-1320 : Blå bånd etter baader hoppet over støtteplate  
</t>
      </text>
    </comment>
    <comment ref="AS476" authorId="186" shapeId="0" xr:uid="{431E5974-7B69-48F3-A384-B1ED5DCE835B}">
      <text>
        <t>[Kommentartråd]
Din versjon av Excel lar deg lese denne kommentartråden. Eventuelle endringer i den vil imidlertid bli fjernet hvis filen åpnes i en nyere versjon av Excel. Finn ut mer: https://go.microsoft.com/fwlink/?linkid=870924
Kommentar:
    1135-1140 : Motor 51 omformer feil, reset ok</t>
      </text>
    </comment>
    <comment ref="AY476" authorId="187" shapeId="0" xr:uid="{115A4FC1-314C-4E61-A04C-A447A44E37AC}">
      <text>
        <t>[Kommentartråd]
Din versjon av Excel lar deg lese denne kommentartråden. Eventuelle endringer i den vil imidlertid bli fjernet hvis filen åpnes i en nyere versjon av Excel. Finn ut mer: https://go.microsoft.com/fwlink/?linkid=870924
Kommentar:
    1155-1215 L abc : tom for is
1050-1054 Mottaks tank fisk satt fast på sidelaster og aktivert nødstopp</t>
      </text>
    </comment>
    <comment ref="I477" authorId="188" shapeId="0" xr:uid="{C65BC455-F348-4F15-B312-03D3E9EED82A}">
      <text>
        <t xml:space="preserve">[Kommentartråd]
Din versjon av Excel lar deg lese denne kommentartråden. Eventuelle endringer i den vil imidlertid bli fjernet hvis filen åpnes i en nyere versjon av Excel. Finn ut mer: https://go.microsoft.com/fwlink/?linkid=870924
Kommentar:
    Kommer fra pumping til siste bur, metall plate er ikke så høyt igjen. </t>
      </text>
    </comment>
    <comment ref="L477" authorId="189" shapeId="0" xr:uid="{7D9179EC-A7B9-40A7-BD91-9DFEDB7642AA}">
      <text>
        <t>[Kommentartråd]
Din versjon av Excel lar deg lese denne kommentartråden. Eventuelle endringer i den vil imidlertid bli fjernet hvis filen åpnes i en nyere versjon av Excel. Finn ut mer: https://go.microsoft.com/fwlink/?linkid=870924
Kommentar:
    Metall kasse.</t>
      </text>
    </comment>
    <comment ref="M477" authorId="190" shapeId="0" xr:uid="{490FD2E1-07A2-4EC6-A860-DB65113CD8ED}">
      <text>
        <t>[Kommentartråd]
Din versjon av Excel lar deg lese denne kommentartråden. Eventuelle endringer i den vil imidlertid bli fjernet hvis filen åpnes i en nyere versjon av Excel. Finn ut mer: https://go.microsoft.com/fwlink/?linkid=870924
Kommentar:
    Metall kasse.</t>
      </text>
    </comment>
    <comment ref="N477" authorId="191" shapeId="0" xr:uid="{F684AF43-48F2-4C41-B122-18CBCA3B06EF}">
      <text>
        <t>[Kommentartråd]
Din versjon av Excel lar deg lese denne kommentartråden. Eventuelle endringer i den vil imidlertid bli fjernet hvis filen åpnes i en nyere versjon av Excel. Finn ut mer: https://go.microsoft.com/fwlink/?linkid=870924
Kommentar:
    Metall kasse .</t>
      </text>
    </comment>
    <comment ref="R477" authorId="192" shapeId="0" xr:uid="{1D66D8A4-C68E-41ED-89BD-5E2D0789A1FB}">
      <text>
        <t>[Kommentartråd]
Din versjon av Excel lar deg lese denne kommentartråden. Eventuelle endringer i den vil imidlertid bli fjernet hvis filen åpnes i en nyere versjon av Excel. Finn ut mer: https://go.microsoft.com/fwlink/?linkid=870924
Kommentar:
    Dropp 1: 2 stk
Dropp 2: 2 stk.</t>
      </text>
    </comment>
    <comment ref="S477" authorId="193" shapeId="0" xr:uid="{ABE9F965-8CA5-40F6-A954-ABAA91898591}">
      <text>
        <t>[Kommentartråd]
Din versjon av Excel lar deg lese denne kommentartråden. Eventuelle endringer i den vil imidlertid bli fjernet hvis filen åpnes i en nyere versjon av Excel. Finn ut mer: https://go.microsoft.com/fwlink/?linkid=870924
Kommentar:
    Dropp 3 : 2 stk.</t>
      </text>
    </comment>
    <comment ref="X477" authorId="194" shapeId="0" xr:uid="{4687252D-A23E-4CC9-B677-4D4F492474B4}">
      <text>
        <t xml:space="preserve">[Kommentartråd]
Din versjon av Excel lar deg lese denne kommentartråden. Eventuelle endringer i den vil imidlertid bli fjernet hvis filen åpnes i en nyere versjon av Excel. Finn ut mer: https://go.microsoft.com/fwlink/?linkid=870924
Kommentar:
    Stor deformitet. </t>
      </text>
    </comment>
    <comment ref="AI477" authorId="195" shapeId="0" xr:uid="{B79F692C-91BF-4537-AA04-E8E001428E8A}">
      <text>
        <t xml:space="preserve">[Kommentartråd]
Din versjon av Excel lar deg lese denne kommentartråden. Eventuelle endringer i den vil imidlertid bli fjernet hvis filen åpnes i en nyere versjon av Excel. Finn ut mer: https://go.microsoft.com/fwlink/?linkid=870924
Kommentar:
    07:45 -07:55 startet ikke, reset. </t>
      </text>
    </comment>
    <comment ref="AK477" authorId="196" shapeId="0" xr:uid="{2CD492CA-3057-44AD-BC44-E1383937773E}">
      <text>
        <t xml:space="preserve">[Kommentartråd]
Din versjon av Excel lar deg lese denne kommentartråden. Eventuelle endringer i den vil imidlertid bli fjernet hvis filen åpnes i en nyere versjon av Excel. Finn ut mer: https://go.microsoft.com/fwlink/?linkid=870924
Kommentar:
    Mye fisk i metall kasse under kaskade Camera error 499 stk
Stikk feil 274 stk
Usløyd 477 stk. 
</t>
      </text>
    </comment>
    <comment ref="AL477" authorId="197" shapeId="0" xr:uid="{9C00ACF5-29A8-4464-8C95-92778E16FAF5}">
      <text>
        <t xml:space="preserve">[Kommentartråd]
Din versjon av Excel lar deg lese denne kommentartråden. Eventuelle endringer i den vil imidlertid bli fjernet hvis filen åpnes i en nyere versjon av Excel. Finn ut mer: https://go.microsoft.com/fwlink/?linkid=870924
Kommentar:
    Mye fisk i metall kasse under kaskade . 
Camera error 807 stk.
Usløyd 252 stk. </t>
      </text>
    </comment>
    <comment ref="AM477" authorId="198" shapeId="0" xr:uid="{2322DCAB-8BAD-4A28-A363-10F897611A65}">
      <text>
        <t xml:space="preserve">[Kommentartråd]
Din versjon av Excel lar deg lese denne kommentartråden. Eventuelle endringer i den vil imidlertid bli fjernet hvis filen åpnes i en nyere versjon av Excel. Finn ut mer: https://go.microsoft.com/fwlink/?linkid=870924
Kommentar:
    Mye fisk i metall kasse under kaskade.
Camera error: 267 stk. 
Stikk feil 60 stk. 
Usløyd 675 stk. 
10:30:10:32 knekt haleklemme fjær, byttet. </t>
      </text>
    </comment>
    <comment ref="AO477" authorId="199" shapeId="0" xr:uid="{D1B556BE-73B9-4BB8-B3B1-41396B0C8770}">
      <text>
        <t xml:space="preserve">[Kommentartråd]
Din versjon av Excel lar deg lese denne kommentartråden. Eventuelle endringer i den vil imidlertid bli fjernet hvis filen åpnes i en nyere versjon av Excel. Finn ut mer: https://go.microsoft.com/fwlink/?linkid=870924
Kommentar:
    Masse fisk fra begge sider : usløyd og ren fisk, stikk feil, spise rør, feil skjær frem i ryggraden. Manuell bord overfylt i løpet av dagen. Pakket extra fisk på rework, pga rakk ikke å sende så fort fisk til SF, buffer overfylt. </t>
      </text>
    </comment>
    <comment ref="AP477" authorId="200" shapeId="0" xr:uid="{5434F93D-096F-4DCE-BDFF-9BBFAA4696AA}">
      <text>
        <t xml:space="preserve">[Kommentartråd]
Din versjon av Excel lar deg lese denne kommentartråden. Eventuelle endringer i den vil imidlertid bli fjernet hvis filen åpnes i en nyere versjon av Excel. Finn ut mer: https://go.microsoft.com/fwlink/?linkid=870924
Kommentar:
    06:55-07:00 stoppet 2 x, 0,5 kar med fisk kom ut bakk SF. </t>
      </text>
    </comment>
    <comment ref="AQ477" authorId="201" shapeId="0" xr:uid="{DB2CE423-73AE-4DF3-B5B9-C0266DBD2D5C}">
      <text>
        <t xml:space="preserve">[Kommentartråd]
Din versjon av Excel lar deg lese denne kommentartråden. Eventuelle endringer i den vil imidlertid bli fjernet hvis filen åpnes i en nyere versjon av Excel. Finn ut mer: https://go.microsoft.com/fwlink/?linkid=870924
Kommentar:
    Overfylt, stoppet med back-ward. Feil med ordre. </t>
      </text>
    </comment>
    <comment ref="AS477" authorId="202" shapeId="0" xr:uid="{FD25F650-07E1-4023-89C0-A3091828EFA7}">
      <text>
        <t xml:space="preserve">[Kommentartråd]
Din versjon av Excel lar deg lese denne kommentartråden. Eventuelle endringer i den vil imidlertid bli fjernet hvis filen åpnes i en nyere versjon av Excel. Finn ut mer: https://go.microsoft.com/fwlink/?linkid=870924
Kommentar:
    Bånd nr 29 revnet 5 ganger , FS 3 dektivert . 
07:40-08:40 : 50 min
09:25- 10:25 : 55 min
12:15- 12:40 : 25 min .
Det var ingen stopp tid på sløyemaskiner pga dette , kun stopp tid på kommentar.  
</t>
      </text>
    </comment>
    <comment ref="AY477" authorId="203" shapeId="0" xr:uid="{A30704B1-39F9-4638-9AEB-E8B665298C46}">
      <text>
        <t xml:space="preserve">[Kommentartråd]
Din versjon av Excel lar deg lese denne kommentartråden. Eventuelle endringer i den vil imidlertid bli fjernet hvis filen åpnes i en nyere versjon av Excel. Finn ut mer: https://go.microsoft.com/fwlink/?linkid=870924
Kommentar:
    Selv om vi har kjørt med snit vekt 4,19 kg var ofte stopp på linjer. </t>
      </text>
    </comment>
    <comment ref="C478" authorId="204" shapeId="0" xr:uid="{EA854733-614B-4E7E-A33D-5DCD8362097C}">
      <text>
        <t xml:space="preserve">[Kommentartråd]
Din versjon av Excel lar deg lese denne kommentartråden. Eventuelle endringer i den vil imidlertid bli fjernet hvis filen åpnes i en nyere versjon av Excel. Finn ut mer: https://go.microsoft.com/fwlink/?linkid=870924
Kommentar:
     Forsinka oppstart - problem med kabel ombord samt oppdatering.
</t>
      </text>
    </comment>
    <comment ref="L478" authorId="205" shapeId="0" xr:uid="{EDE39C21-563A-482C-BAA8-8E9EE549CAD1}">
      <text>
        <t>[Kommentartråd]
Din versjon av Excel lar deg lese denne kommentartråden. Eventuelle endringer i den vil imidlertid bli fjernet hvis filen åpnes i en nyere versjon av Excel. Finn ut mer: https://go.microsoft.com/fwlink/?linkid=870924
Kommentar:
    Metall kasse under kaskade</t>
      </text>
    </comment>
    <comment ref="M478" authorId="206" shapeId="0" xr:uid="{A8EC3873-33B8-4EA7-8975-050525581E74}">
      <text>
        <t>[Kommentartråd]
Din versjon av Excel lar deg lese denne kommentartråden. Eventuelle endringer i den vil imidlertid bli fjernet hvis filen åpnes i en nyere versjon av Excel. Finn ut mer: https://go.microsoft.com/fwlink/?linkid=870924
Kommentar:
    Metall kasse under kaskade.</t>
      </text>
    </comment>
    <comment ref="P478" authorId="207" shapeId="0" xr:uid="{97CBE8A3-7BFA-4792-BE0C-4B07AD6EC931}">
      <text>
        <t>[Kommentartråd]
Din versjon av Excel lar deg lese denne kommentartråden. Eventuelle endringer i den vil imidlertid bli fjernet hvis filen åpnes i en nyere versjon av Excel. Finn ut mer: https://go.microsoft.com/fwlink/?linkid=870924
Kommentar:
    Overfylt.</t>
      </text>
    </comment>
    <comment ref="U478" authorId="208" shapeId="0" xr:uid="{08A656AF-7130-4909-9DEC-83877A78B9D0}">
      <text>
        <t xml:space="preserve">[Kommentartråd]
Din versjon av Excel lar deg lese denne kommentartråden. Eventuelle endringer i den vil imidlertid bli fjernet hvis filen åpnes i en nyere versjon av Excel. Finn ut mer: https://go.microsoft.com/fwlink/?linkid=870924
Kommentar:
    9 stk pga knekt kasse. på resten var ikke kommentar. </t>
      </text>
    </comment>
    <comment ref="AC478" authorId="209" shapeId="0" xr:uid="{5A1F53B4-7916-4CAD-B732-8C66A842211A}">
      <text>
        <t xml:space="preserve">[Kommentartråd]
Din versjon av Excel lar deg lese denne kommentartråden. Eventuelle endringer i den vil imidlertid bli fjernet hvis filen åpnes i en nyere versjon av Excel. Finn ut mer: https://go.microsoft.com/fwlink/?linkid=870924
Kommentar:
    Volt Harvest - problem med kabel om bord samt oppdatering.
Svar:
    12:55-13:14 Volt harvest har skiftet tank på båten. 
13:45-14:05 tom tank . 
15:10-16:05 lang tid for å tømme båten. 55 min </t>
      </text>
    </comment>
    <comment ref="AI478" authorId="210" shapeId="0" xr:uid="{C6C07C2E-0DDB-4026-9B49-705B0B58452F}">
      <text>
        <t>[Kommentartråd]
Din versjon av Excel lar deg lese denne kommentartråden. Eventuelle endringer i den vil imidlertid bli fjernet hvis filen åpnes i en nyere versjon av Excel. Finn ut mer: https://go.microsoft.com/fwlink/?linkid=870924
Kommentar:
    Sentrering ileggsluke løs, mangler en skrue.</t>
      </text>
    </comment>
    <comment ref="AJ478" authorId="211" shapeId="0" xr:uid="{0F0E49AD-EF8A-4CC4-B0EE-8909F12AB15B}">
      <text>
        <t xml:space="preserve">[Kommentartråd]
Din versjon av Excel lar deg lese denne kommentartråden. Eventuelle endringer i den vil imidlertid bli fjernet hvis filen åpnes i en nyere versjon av Excel. Finn ut mer: https://go.microsoft.com/fwlink/?linkid=870924
Kommentar:
    10:55-11:10 stoppet mangler 2 skruer på støtteplate ileggs. </t>
      </text>
    </comment>
    <comment ref="AN478" authorId="212" shapeId="0" xr:uid="{796FB8A4-090D-488C-A2A6-4D0BA5C245F0}">
      <text>
        <t xml:space="preserve">[Kommentartråd]
Din versjon av Excel lar deg lese denne kommentartråden. Eventuelle endringer i den vil imidlertid bli fjernet hvis filen åpnes i en nyere versjon av Excel. Finn ut mer: https://go.microsoft.com/fwlink/?linkid=870924
Kommentar:
    11:30.11:40 B-skrape satter seg fast i fisk, går ikke opp . </t>
      </text>
    </comment>
    <comment ref="AQ478" authorId="213" shapeId="0" xr:uid="{1D24A250-B76F-47FF-A870-05FDD218C25F}">
      <text>
        <t>[Kommentartråd]
Din versjon av Excel lar deg lese denne kommentartråden. Eventuelle endringer i den vil imidlertid bli fjernet hvis filen åpnes i en nyere versjon av Excel. Finn ut mer: https://go.microsoft.com/fwlink/?linkid=870924
Kommentar:
    14:15-14:25 Dropp 5: metall klaff løsnet</t>
      </text>
    </comment>
    <comment ref="AU478" authorId="214" shapeId="0" xr:uid="{C2E390D7-C822-4CF9-A9DC-81122F703036}">
      <text>
        <t>[Kommentartråd]
Din versjon av Excel lar deg lese denne kommentartråden. Eventuelle endringer i den vil imidlertid bli fjernet hvis filen åpnes i en nyere versjon av Excel. Finn ut mer: https://go.microsoft.com/fwlink/?linkid=870924
Kommentar:
    07:00-07:15 fordeler bånd gikk ikke</t>
      </text>
    </comment>
    <comment ref="AW478" authorId="215" shapeId="0" xr:uid="{BC205299-3253-429A-A4C9-DBB8829D3940}">
      <text>
        <t xml:space="preserve">[Kommentartråd]
Din versjon av Excel lar deg lese denne kommentartråden. Eventuelle endringer i den vil imidlertid bli fjernet hvis filen åpnes i en nyere versjon av Excel. Finn ut mer: https://go.microsoft.com/fwlink/?linkid=870924
Kommentar:
    07:00- 07:10 Tara vekt manglet 3 gummi føtter. Funnet på gulvet. </t>
      </text>
    </comment>
    <comment ref="I479" authorId="216" shapeId="0" xr:uid="{7E9B19AC-112D-4D76-A31C-6CA2E9A105AD}">
      <text>
        <t xml:space="preserve">[Kommentartråd]
Din versjon av Excel lar deg lese denne kommentartråden. Eventuelle endringer i den vil imidlertid bli fjernet hvis filen åpnes i en nyere versjon av Excel. Finn ut mer: https://go.microsoft.com/fwlink/?linkid=870924
Kommentar:
    Under pumping til siste bur. </t>
      </text>
    </comment>
    <comment ref="AD479" authorId="217" shapeId="0" xr:uid="{1637784E-9CAC-4F2F-853F-29910EDCEDCA}">
      <text>
        <t xml:space="preserve">[Kommentartråd]
Din versjon av Excel lar deg lese denne kommentartråden. Eventuelle endringer i den vil imidlertid bli fjernet hvis filen åpnes i en nyere versjon av Excel. Finn ut mer: https://go.microsoft.com/fwlink/?linkid=870924
Kommentar:
    13:30 -14:40 innmatingsbånd stoppet 800 stk fisk til å ferdig produksjon. Manuell kjøring fisk fra tank til B144. </t>
      </text>
    </comment>
    <comment ref="AI479" authorId="218" shapeId="0" xr:uid="{81BBA2E5-9019-4FDE-A771-9D9212D08F29}">
      <text>
        <t>[Kommentartråd]
Din versjon av Excel lar deg lese denne kommentartråden. Eventuelle endringer i den vil imidlertid bli fjernet hvis filen åpnes i en nyere versjon av Excel. Finn ut mer: https://go.microsoft.com/fwlink/?linkid=870924
Kommentar:
    Kamera error, reset omformer.</t>
      </text>
    </comment>
    <comment ref="AL479" authorId="219" shapeId="0" xr:uid="{3CFF5489-DE8B-4B09-910F-89CA7C17D32A}">
      <text>
        <t xml:space="preserve">[Kommentartråd]
Din versjon av Excel lar deg lese denne kommentartråden. Eventuelle endringer i den vil imidlertid bli fjernet hvis filen åpnes i en nyere versjon av Excel. Finn ut mer: https://go.microsoft.com/fwlink/?linkid=870924
Kommentar:
    10:30-10:37 haleklemme fjær falt av. </t>
      </text>
    </comment>
    <comment ref="AO479" authorId="220" shapeId="0" xr:uid="{60A9152F-1BCD-462A-AEC5-C825B88AE735}">
      <text>
        <t xml:space="preserve">[Kommentartråd]
Din versjon av Excel lar deg lese denne kommentartråden. Eventuelle endringer i den vil imidlertid bli fjernet hvis filen åpnes i en nyere versjon av Excel. Finn ut mer: https://go.microsoft.com/fwlink/?linkid=870924
Kommentar:
    Mothake: øverst på stige bånd løsnet, fisk gikk under . Festet. </t>
      </text>
    </comment>
    <comment ref="AP479" authorId="221" shapeId="0" xr:uid="{22E0CD89-F109-4BC5-81FB-4F39EAC9BAC0}">
      <text>
        <t xml:space="preserve">[Kommentartråd]
Din versjon av Excel lar deg lese denne kommentartråden. Eventuelle endringer i den vil imidlertid bli fjernet hvis filen åpnes i en nyere versjon av Excel. Finn ut mer: https://go.microsoft.com/fwlink/?linkid=870924
Kommentar:
    12:10-12:15 stoppet utkst 2 pga feil fillet sensor 2x. </t>
      </text>
    </comment>
    <comment ref="AQ479" authorId="222" shapeId="0" xr:uid="{B97DE0EF-85E4-4842-88AB-FD6A0E0DA124}">
      <text>
        <t xml:space="preserve">[Kommentartråd]
Din versjon av Excel lar deg lese denne kommentartråden. Eventuelle endringer i den vil imidlertid bli fjernet hvis filen åpnes i en nyere versjon av Excel. Finn ut mer: https://go.microsoft.com/fwlink/?linkid=870924
Kommentar:
    0908 - 0911 Filling station 1 og 2 deaktivert.
</t>
      </text>
    </comment>
    <comment ref="AR479" authorId="223" shapeId="0" xr:uid="{42E42FF4-EB8B-4A19-A25B-28F8778AD2EE}">
      <text>
        <t xml:space="preserve">[Kommentartråd]
Din versjon av Excel lar deg lese denne kommentartråden. Eventuelle endringer i den vil imidlertid bli fjernet hvis filen åpnes i en nyere versjon av Excel. Finn ut mer: https://go.microsoft.com/fwlink/?linkid=870924
Kommentar:
    Bånd 29 revnet. </t>
      </text>
    </comment>
    <comment ref="AS479" authorId="224" shapeId="0" xr:uid="{8FF92191-C560-43F8-B25E-DAA584F59B1A}">
      <text>
        <t xml:space="preserve">[Kommentartråd]
Din versjon av Excel lar deg lese denne kommentartråden. Eventuelle endringer i den vil imidlertid bli fjernet hvis filen åpnes i en nyere versjon av Excel. Finn ut mer: https://go.microsoft.com/fwlink/?linkid=870924
Kommentar:
    Revnet bånd 29 og tara vekr bånd . Deaktivert FS 3. </t>
      </text>
    </comment>
    <comment ref="AV479" authorId="225" shapeId="0" xr:uid="{E88369CC-F6C0-4072-86CD-4F38B59451E5}">
      <text>
        <t>[Kommentartråd]
Din versjon av Excel lar deg lese denne kommentartråden. Eventuelle endringer i den vil imidlertid bli fjernet hvis filen åpnes i en nyere versjon av Excel. Finn ut mer: https://go.microsoft.com/fwlink/?linkid=870924
Kommentar:
    Tara vekt bånd revnet.</t>
      </text>
    </comment>
    <comment ref="AX479" authorId="226" shapeId="0" xr:uid="{A71C4438-BD8C-46C9-A190-FC89101BCFA4}">
      <text>
        <t xml:space="preserve">[Kommentartråd]
Din versjon av Excel lar deg lese denne kommentartråden. Eventuelle endringer i den vil imidlertid bli fjernet hvis filen åpnes i en nyere versjon av Excel. Finn ut mer: https://go.microsoft.com/fwlink/?linkid=870924
Kommentar:
    Frosset skjerm, reset. Baader varslet. </t>
      </text>
    </comment>
    <comment ref="AY479" authorId="227" shapeId="0" xr:uid="{E7F108CC-8708-4B8F-90C3-1BD30C646BC9}">
      <text>
        <t xml:space="preserve">[Kommentartråd]
Din versjon av Excel lar deg lese denne kommentartråden. Eventuelle endringer i den vil imidlertid bli fjernet hvis filen åpnes i en nyere versjon av Excel. Finn ut mer: https://go.microsoft.com/fwlink/?linkid=870924
Kommentar:
    11:55-12:12:10 full stopp . </t>
      </text>
    </comment>
    <comment ref="C480" authorId="228" shapeId="0" xr:uid="{6E6A53C0-60B2-4D43-805C-4E41EC55070F}">
      <text>
        <t xml:space="preserve">[Kommentartråd]
Din versjon av Excel lar deg lese denne kommentartråden. Eventuelle endringer i den vil imidlertid bli fjernet hvis filen åpnes i en nyere versjon av Excel. Finn ut mer: https://go.microsoft.com/fwlink/?linkid=870924
Kommentar:
    Pga metall brett under sidelaster som var åpne + man modus på helix.
Svar:
    06:00- 06: 35 Mottaksrom: overgangsplate mellom sidelaster bånd og tank var ikke lukket etter natt vask. </t>
      </text>
    </comment>
    <comment ref="J480" authorId="229" shapeId="0" xr:uid="{F509394B-658E-4EDA-8FB6-1292A3550271}">
      <text>
        <t>[Kommentartråd]
Din versjon av Excel lar deg lese denne kommentartråden. Eventuelle endringer i den vil imidlertid bli fjernet hvis filen åpnes i en nyere versjon av Excel. Finn ut mer: https://go.microsoft.com/fwlink/?linkid=870924
Kommentar:
    Metall kasse under kaskade.</t>
      </text>
    </comment>
    <comment ref="R480" authorId="230" shapeId="0" xr:uid="{758B3DA8-3B23-4B27-ACC5-B90FC52D331C}">
      <text>
        <t>[Kommentartråd]
Din versjon av Excel lar deg lese denne kommentartråden. Eventuelle endringer i den vil imidlertid bli fjernet hvis filen åpnes i en nyere versjon av Excel. Finn ut mer: https://go.microsoft.com/fwlink/?linkid=870924
Kommentar:
    Overfylte kasser.</t>
      </text>
    </comment>
    <comment ref="U480" authorId="231" shapeId="0" xr:uid="{82863953-A559-4CF6-85CB-A4C7E56C89EB}">
      <text>
        <t xml:space="preserve">[Kommentartråd]
Din versjon av Excel lar deg lese denne kommentartråden. Eventuelle endringer i den vil imidlertid bli fjernet hvis filen åpnes i en nyere versjon av Excel. Finn ut mer: https://go.microsoft.com/fwlink/?linkid=870924
Kommentar:
    Fisk som satt seg fast på dropp 1. </t>
      </text>
    </comment>
    <comment ref="V480" authorId="232" shapeId="0" xr:uid="{7C7D8526-4529-4B93-97FB-A5B500109940}">
      <text>
        <t xml:space="preserve">[Kommentartråd]
Din versjon av Excel lar deg lese denne kommentartråden. Eventuelle endringer i den vil imidlertid bli fjernet hvis filen åpnes i en nyere versjon av Excel. Finn ut mer: https://go.microsoft.com/fwlink/?linkid=870924
Kommentar:
    Knekt kasse. </t>
      </text>
    </comment>
    <comment ref="AD480" authorId="233" shapeId="0" xr:uid="{643C50E2-07EA-4D47-8F9A-2308FA34664D}">
      <text>
        <t>[Kommentartråd]
Din versjon av Excel lar deg lese denne kommentartråden. Eventuelle endringer i den vil imidlertid bli fjernet hvis filen åpnes i en nyere versjon av Excel. Finn ut mer: https://go.microsoft.com/fwlink/?linkid=870924
Kommentar:
    Metall brett under sidelaster bur 6 åpnet.</t>
      </text>
    </comment>
    <comment ref="AI480" authorId="234" shapeId="0" xr:uid="{302E73A3-705E-43AF-B90C-BB3A03E814EE}">
      <text>
        <t xml:space="preserve">[Kommentartråd]
Din versjon av Excel lar deg lese denne kommentartråden. Eventuelle endringer i den vil imidlertid bli fjernet hvis filen åpnes i en nyere versjon av Excel. Finn ut mer: https://go.microsoft.com/fwlink/?linkid=870924
Kommentar:
    Hovedsug giljotin kniv åpnet seg ikke, løs skru.
</t>
      </text>
    </comment>
    <comment ref="AR480" authorId="235" shapeId="0" xr:uid="{E4D053CB-80FA-4421-806D-759AE050A325}">
      <text>
        <t xml:space="preserve">[Kommentartråd]
Din versjon av Excel lar deg lese denne kommentartråden. Eventuelle endringer i den vil imidlertid bli fjernet hvis filen åpnes i en nyere versjon av Excel. Finn ut mer: https://go.microsoft.com/fwlink/?linkid=870924
Kommentar:
    Reset omformer før oppstart.
Svar:
    Hvilket bånd og nummer ? </t>
      </text>
    </comment>
    <comment ref="AV480" authorId="236" shapeId="0" xr:uid="{205DDE2A-D4F0-491A-A1E6-53859AC26B0C}">
      <text>
        <t>[Kommentartråd]
Din versjon av Excel lar deg lese denne kommentartråden. Eventuelle endringer i den vil imidlertid bli fjernet hvis filen åpnes i en nyere versjon av Excel. Finn ut mer: https://go.microsoft.com/fwlink/?linkid=870924
Kommentar:
    Fordeler gikk ikke.</t>
      </text>
    </comment>
    <comment ref="AX480" authorId="237" shapeId="0" xr:uid="{DA3AD768-5B90-46D5-AD33-A5EBBF84B576}">
      <text>
        <t>[Kommentartråd]
Din versjon av Excel lar deg lese denne kommentartråden. Eventuelle endringer i den vil imidlertid bli fjernet hvis filen åpnes i en nyere versjon av Excel. Finn ut mer: https://go.microsoft.com/fwlink/?linkid=870924
Kommentar:
    10:08-10:09 skjermen frosset. Baader varslet</t>
      </text>
    </comment>
    <comment ref="AY480" authorId="238" shapeId="0" xr:uid="{797087D2-B210-4E75-A96F-5447774B3F3D}">
      <text>
        <t xml:space="preserve">[Kommentartråd]
Din versjon av Excel lar deg lese denne kommentartråden. Eventuelle endringer i den vil imidlertid bli fjernet hvis filen åpnes i en nyere versjon av Excel. Finn ut mer: https://go.microsoft.com/fwlink/?linkid=870924
Kommentar:
    Is dosering hadde ikke nok is. Redusert farten.
Bånd 22 langs B144 reset omformer - før oppstart.
Svar:
    09:33- 0937 full stopp  på pall. 
11:42-12:03 full stopp på pall. </t>
      </text>
    </comment>
    <comment ref="H481" authorId="239" shapeId="0" xr:uid="{13033927-14EB-47AF-98EA-22C50874B243}">
      <text>
        <t>[Kommentartråd]
Din versjon av Excel lar deg lese denne kommentartråden. Eventuelle endringer i den vil imidlertid bli fjernet hvis filen åpnes i en nyere versjon av Excel. Finn ut mer: https://go.microsoft.com/fwlink/?linkid=870924
Kommentar:
    4,37 Process Manager B`logic.</t>
      </text>
    </comment>
    <comment ref="I481" authorId="240" shapeId="0" xr:uid="{C4666084-8BAB-46D6-BAC1-C2C53DA12F63}">
      <text>
        <t xml:space="preserve">[Kommentartråd]
Din versjon av Excel lar deg lese denne kommentartråden. Eventuelle endringer i den vil imidlertid bli fjernet hvis filen åpnes i en nyere versjon av Excel. Finn ut mer: https://go.microsoft.com/fwlink/?linkid=870924
Kommentar:
    100 stk pga outfeed veiecelle feil. tank var ikke stoppet mens vektbånd etter tank gikk ikke. </t>
      </text>
    </comment>
    <comment ref="S481" authorId="241" shapeId="0" xr:uid="{BA44737F-3969-42FC-B7D7-D942858D1701}">
      <text>
        <t>[Kommentartråd]
Din versjon av Excel lar deg lese denne kommentartråden. Eventuelle endringer i den vil imidlertid bli fjernet hvis filen åpnes i en nyere versjon av Excel. Finn ut mer: https://go.microsoft.com/fwlink/?linkid=870924
Kommentar:
    Kræsj rett etter dropp 3. Ett kasse falt på gulvet - 6 gulv fisk.</t>
      </text>
    </comment>
    <comment ref="AD481" authorId="242" shapeId="0" xr:uid="{0BED7739-E202-4748-9DC8-CE0B3CA0E3D1}">
      <text>
        <t>[Kommentartråd]
Din versjon av Excel lar deg lese denne kommentartråden. Eventuelle endringer i den vil imidlertid bli fjernet hvis filen åpnes i en nyere versjon av Excel. Finn ut mer: https://go.microsoft.com/fwlink/?linkid=870924
Kommentar:
    Veiecelle feil - 99 gulv fisk.
Svar:
    100 gulvfisk</t>
      </text>
    </comment>
    <comment ref="AJ481" authorId="243" shapeId="0" xr:uid="{731A8E0F-A467-4916-8703-E23CACB75521}">
      <text>
        <t>[Kommentartråd]
Din versjon av Excel lar deg lese denne kommentartråden. Eventuelle endringer i den vil imidlertid bli fjernet hvis filen åpnes i en nyere versjon av Excel. Finn ut mer: https://go.microsoft.com/fwlink/?linkid=870924
Kommentar:
    Byttet vakuum slange før oppstart.</t>
      </text>
    </comment>
    <comment ref="AK481" authorId="244" shapeId="0" xr:uid="{0E9CC0DB-859A-4DB9-AD46-438C0C545223}">
      <text>
        <t>[Kommentartråd]
Din versjon av Excel lar deg lese denne kommentartråden. Eventuelle endringer i den vil imidlertid bli fjernet hvis filen åpnes i en nyere versjon av Excel. Finn ut mer: https://go.microsoft.com/fwlink/?linkid=870924
Kommentar:
    Byttet YMK fjær</t>
      </text>
    </comment>
    <comment ref="AM481" authorId="245" shapeId="0" xr:uid="{E3CAF987-3CA8-4451-9291-1E0716D08DD2}">
      <text>
        <t>[Kommentartråd]
Din versjon av Excel lar deg lese denne kommentartråden. Eventuelle endringer i den vil imidlertid bli fjernet hvis filen åpnes i en nyere versjon av Excel. Finn ut mer: https://go.microsoft.com/fwlink/?linkid=870924
Kommentar:
    Byttet vakuum slange før oppstart.</t>
      </text>
    </comment>
    <comment ref="C482" authorId="246" shapeId="0" xr:uid="{8467F266-09BF-49C4-9B39-72888F69D92F}">
      <text>
        <t>[Kommentartråd]
Din versjon av Excel lar deg lese denne kommentartråden. Eventuelle endringer i den vil imidlertid bli fjernet hvis filen åpnes i en nyere versjon av Excel. Finn ut mer: https://go.microsoft.com/fwlink/?linkid=870924
Kommentar:
    Mottaksrom: tanken startet ikke.</t>
      </text>
    </comment>
    <comment ref="P482" authorId="247" shapeId="0" xr:uid="{23CE8BFF-18DF-45A9-8AE2-E4A61F7E63EE}">
      <text>
        <t>[Kommentartråd]
Din versjon av Excel lar deg lese denne kommentartråden. Eventuelle endringer i den vil imidlertid bli fjernet hvis filen åpnes i en nyere versjon av Excel. Finn ut mer: https://go.microsoft.com/fwlink/?linkid=870924
Kommentar:
    Overfylt under stigebånd</t>
      </text>
    </comment>
    <comment ref="U482" authorId="248" shapeId="0" xr:uid="{ECEEF794-7327-416D-B902-E4DD6543B3D0}">
      <text>
        <t>[Kommentartråd]
Din versjon av Excel lar deg lese denne kommentartråden. Eventuelle endringer i den vil imidlertid bli fjernet hvis filen åpnes i en nyere versjon av Excel. Finn ut mer: https://go.microsoft.com/fwlink/?linkid=870924
Kommentar:
    Kasse satt seg fast på dropp 1</t>
      </text>
    </comment>
    <comment ref="AI482" authorId="249" shapeId="0" xr:uid="{BFEAA5E0-76C4-4516-9E39-ACCEE354A791}">
      <text>
        <t>[Kommentartråd]
Din versjon av Excel lar deg lese denne kommentartråden. Eventuelle endringer i den vil imidlertid bli fjernet hvis filen åpnes i en nyere versjon av Excel. Finn ut mer: https://go.microsoft.com/fwlink/?linkid=870924
Kommentar:
    Stikkel bom,justert</t>
      </text>
    </comment>
    <comment ref="AJ482" authorId="250" shapeId="0" xr:uid="{438B92C8-FB3C-4474-B2F8-95D0DECA0B83}">
      <text>
        <t xml:space="preserve">[Kommentartråd]
Din versjon av Excel lar deg lese denne kommentartråden. Eventuelle endringer i den vil imidlertid bli fjernet hvis filen åpnes i en nyere versjon av Excel. Finn ut mer: https://go.microsoft.com/fwlink/?linkid=870924
Kommentar:
    Halen satt seg fast mellon infeedbånd og metall plate ,dobbelt fisk </t>
      </text>
    </comment>
    <comment ref="AM482" authorId="251" shapeId="0" xr:uid="{5C7AC43B-7B4D-47AA-A73C-A702408BA89D}">
      <text>
        <t xml:space="preserve">[Kommentartråd]
Din versjon av Excel lar deg lese denne kommentartråden. Eventuelle endringer i den vil imidlertid bli fjernet hvis filen åpnes i en nyere versjon av Excel. Finn ut mer: https://go.microsoft.com/fwlink/?linkid=870924
Kommentar:
    10:20-10:40 feste luft sylinder på A-skrape til vacuum ventil , løsnet. Byttet feste. </t>
      </text>
    </comment>
    <comment ref="AN482" authorId="252" shapeId="0" xr:uid="{2C99D3C3-7811-44A6-8DF3-D938DDFE5DC2}">
      <text>
        <t>[Kommentartråd]
Din versjon av Excel lar deg lese denne kommentartråden. Eventuelle endringer i den vil imidlertid bli fjernet hvis filen åpnes i en nyere versjon av Excel. Finn ut mer: https://go.microsoft.com/fwlink/?linkid=870924
Kommentar:
    16:20-16:40 Drivmodule error :kniv</t>
      </text>
    </comment>
    <comment ref="AQ482" authorId="253" shapeId="0" xr:uid="{804CD07C-825F-47C0-8FDB-234DE1372E45}">
      <text>
        <t>[Kommentartråd]
Din versjon av Excel lar deg lese denne kommentartråden. Eventuelle endringer i den vil imidlertid bli fjernet hvis filen åpnes i en nyere versjon av Excel. Finn ut mer: https://go.microsoft.com/fwlink/?linkid=870924
Kommentar:
    Fisk satt seg fast på toppen konstruksjoner ,stoppet kasser før dropp</t>
      </text>
    </comment>
    <comment ref="AR482" authorId="254" shapeId="0" xr:uid="{F46B3829-47F7-45E8-8E97-519FBC3F6970}">
      <text>
        <t xml:space="preserve">[Kommentartråd]
Din versjon av Excel lar deg lese denne kommentartråden. Eventuelle endringer i den vil imidlertid bli fjernet hvis filen åpnes i en nyere versjon av Excel. Finn ut mer: https://go.microsoft.com/fwlink/?linkid=870924
Kommentar:
    11:25-11:30 Tom med is </t>
      </text>
    </comment>
    <comment ref="AY482" authorId="255" shapeId="0" xr:uid="{9222FAB0-9895-43AB-8262-111B7A0F1B87}">
      <text>
        <t xml:space="preserve">[Kommentartråd]
Din versjon av Excel lar deg lese denne kommentartråden. Eventuelle endringer i den vil imidlertid bli fjernet hvis filen åpnes i en nyere versjon av Excel. Finn ut mer: https://go.microsoft.com/fwlink/?linkid=870924
Kommentar:
    B144:Fisk satt seg fast /hovedskjede og på kaskader over speedfeeder 
B144:Masse fisk i metal kasse under kaskade </t>
      </text>
    </comment>
    <comment ref="I483" authorId="256" shapeId="0" xr:uid="{B0FF9226-BA57-4E41-B558-E65148CFE1A1}">
      <text>
        <t xml:space="preserve">[Kommentartråd]
Din versjon av Excel lar deg lese denne kommentartråden. Eventuelle endringer i den vil imidlertid bli fjernet hvis filen åpnes i en nyere versjon av Excel. Finn ut mer: https://go.microsoft.com/fwlink/?linkid=870924
Kommentar:
    87 stk pga outfeed veiecelle feil. tank var ikke stoppet mens vektbånd etter tank gikk ikke. </t>
      </text>
    </comment>
    <comment ref="P483" authorId="257" shapeId="0" xr:uid="{3E8E3E2C-1760-4134-85A0-938035A7D11E}">
      <text>
        <t xml:space="preserve">[Kommentartråd]
Din versjon av Excel lar deg lese denne kommentartråden. Eventuelle endringer i den vil imidlertid bli fjernet hvis filen åpnes i en nyere versjon av Excel. Finn ut mer: https://go.microsoft.com/fwlink/?linkid=870924
Kommentar:
    Mothake øverst på stige bånd løsnet. Alle fisk her kjørt i brya under bånd. </t>
      </text>
    </comment>
    <comment ref="AD483" authorId="258" shapeId="0" xr:uid="{80F88550-BEFC-46DC-A5C5-0AF4AEEAA40B}">
      <text>
        <t xml:space="preserve">[Kommentartråd]
Din versjon av Excel lar deg lese denne kommentartråden. Eventuelle endringer i den vil imidlertid bli fjernet hvis filen åpnes i en nyere versjon av Excel. Finn ut mer: https://go.microsoft.com/fwlink/?linkid=870924
Kommentar:
    07:00 vektbånd stoppet mens tanken ikke,overfylt vekt bånd,89 gulv fisk </t>
      </text>
    </comment>
    <comment ref="AK483" authorId="259" shapeId="0" xr:uid="{74E0C98E-B99F-4B2A-8E64-6A21CFD0E960}">
      <text>
        <t>[Kommentartråd]
Din versjon av Excel lar deg lese denne kommentartråden. Eventuelle endringer i den vil imidlertid bli fjernet hvis filen åpnes i en nyere versjon av Excel. Finn ut mer: https://go.microsoft.com/fwlink/?linkid=870924
Kommentar:
    15:15-15:35 Startet ikke ,restartet</t>
      </text>
    </comment>
    <comment ref="AN483" authorId="260" shapeId="0" xr:uid="{A66FF8C8-0232-427C-A858-8BBB90382E64}">
      <text>
        <t>[Kommentartråd]
Din versjon av Excel lar deg lese denne kommentartråden. Eventuelle endringer i den vil imidlertid bli fjernet hvis filen åpnes i en nyere versjon av Excel. Finn ut mer: https://go.microsoft.com/fwlink/?linkid=870924
Kommentar:
    13:30-13:33 Stikkel bom ,feil skjær ,justert</t>
      </text>
    </comment>
    <comment ref="AO483" authorId="261" shapeId="0" xr:uid="{FB53DCEB-ACC8-4881-AF18-464B346024B6}">
      <text>
        <t xml:space="preserve">[Kommentartråd]
Din versjon av Excel lar deg lese denne kommentartråden. Eventuelle endringer i den vil imidlertid bli fjernet hvis filen åpnes i en nyere versjon av Excel. Finn ut mer: https://go.microsoft.com/fwlink/?linkid=870924
Kommentar:
    10:10-10:45 Mothake øverst på stige bånd løsnet . Alle fisk har jkørt i brya under bånd. </t>
      </text>
    </comment>
    <comment ref="AQ483" authorId="262" shapeId="0" xr:uid="{85412A43-D3D6-4686-8F81-E60069613DC8}">
      <text>
        <t xml:space="preserve">[Kommentartråd]
Din versjon av Excel lar deg lese denne kommentartråden. Eventuelle endringer i den vil imidlertid bli fjernet hvis filen åpnes i en nyere versjon av Excel. Finn ut mer: https://go.microsoft.com/fwlink/?linkid=870924
Kommentar:
    FS 1, deaktivert , tømte seg ikke. </t>
      </text>
    </comment>
    <comment ref="AY483" authorId="263" shapeId="0" xr:uid="{27F8862C-24E7-4FAB-983D-27D6AE04BC38}">
      <text>
        <t xml:space="preserve">[Kommentartråd]
Din versjon av Excel lar deg lese denne kommentartråden. Eventuelle endringer i den vil imidlertid bli fjernet hvis filen åpnes i en nyere versjon av Excel. Finn ut mer: https://go.microsoft.com/fwlink/?linkid=870924
Kommentar:
    B-logic app:No connection to the grader ,vi kan ikke bytte fisk antall i prod a,b kasser </t>
      </text>
    </comment>
    <comment ref="C484" authorId="264" shapeId="0" xr:uid="{C0BA55A2-D073-40DA-9777-DC9637D489F3}">
      <text>
        <t>[Kommentartråd]
Din versjon av Excel lar deg lese denne kommentartråden. Eventuelle endringer i den vil imidlertid bli fjernet hvis filen åpnes i en nyere versjon av Excel. Finn ut mer: https://go.microsoft.com/fwlink/?linkid=870924
Kommentar:
    Forsinket oppstart pga renhold var jobbet  på produksjon til kl 06:25 .</t>
      </text>
    </comment>
    <comment ref="U484" authorId="265" shapeId="0" xr:uid="{41D308C7-BCFD-4554-B0D4-9A60CC75ED28}">
      <text>
        <t xml:space="preserve">[Kommentartråd]
Din versjon av Excel lar deg lese denne kommentartråden. Eventuelle endringer i den vil imidlertid bli fjernet hvis filen åpnes i en nyere versjon av Excel. Finn ut mer: https://go.microsoft.com/fwlink/?linkid=870924
Kommentar:
    Dropp 2, håndtak var ikke på riktig posisjon etter renhold. </t>
      </text>
    </comment>
    <comment ref="Y484" authorId="266" shapeId="0" xr:uid="{E04D8B58-D15F-4CEE-8495-7ED70F6A9B90}">
      <text>
        <t xml:space="preserve">[Kommentartråd]
Din versjon av Excel lar deg lese denne kommentartråden. Eventuelle endringer i den vil imidlertid bli fjernet hvis filen åpnes i en nyere versjon av Excel. Finn ut mer: https://go.microsoft.com/fwlink/?linkid=870924
Kommentar:
    50 stk waste fisk fra Munkskjæra 2. </t>
      </text>
    </comment>
    <comment ref="AI484" authorId="267" shapeId="0" xr:uid="{69D4208B-9744-4B01-ABB4-DAE1B8ED6383}">
      <text>
        <t>[Kommentartråd]
Din versjon av Excel lar deg lese denne kommentartråden. Eventuelle endringer i den vil imidlertid bli fjernet hvis filen åpnes i en nyere versjon av Excel. Finn ut mer: https://go.microsoft.com/fwlink/?linkid=870924
Kommentar:
    Sendt alle fisk til manuell bord. 2 ganger reset + byttet hovedsug kniv. 
Svar:
    17:00-17:15 Sendt alle fisk til man bord ,reset omformer</t>
      </text>
    </comment>
    <comment ref="AQ484" authorId="268" shapeId="0" xr:uid="{1E6A4F67-7BD3-45E7-885E-9212E51191FB}">
      <text>
        <t xml:space="preserve">[Kommentartråd]
Din versjon av Excel lar deg lese denne kommentartråden. Eventuelle endringer i den vil imidlertid bli fjernet hvis filen åpnes i en nyere versjon av Excel. Finn ut mer: https://go.microsoft.com/fwlink/?linkid=870924
Kommentar:
    Måtte deaktivere FS 2 pga håndtak som var ikke lukket riktig etter renhold. </t>
      </text>
    </comment>
    <comment ref="AY484" authorId="269" shapeId="0" xr:uid="{2A05D821-70DE-4624-995D-DBEFFF220667}">
      <text>
        <t xml:space="preserve">[Kommentartråd]
Din versjon av Excel lar deg lese denne kommentartråden. Eventuelle endringer i den vil imidlertid bli fjernet hvis filen åpnes i en nyere versjon av Excel. Finn ut mer: https://go.microsoft.com/fwlink/?linkid=870924
Kommentar:
    2 ganger full stopp. </t>
      </text>
    </comment>
    <comment ref="C485" authorId="270" shapeId="0" xr:uid="{0731F88B-70FA-452E-AB20-250E3197BBC6}">
      <text>
        <t xml:space="preserve">[Kommentartråd]
Din versjon av Excel lar deg lese denne kommentartråden. Eventuelle endringer i den vil imidlertid bli fjernet hvis filen åpnes i en nyere versjon av Excel. Finn ut mer: https://go.microsoft.com/fwlink/?linkid=870924
Kommentar:
    Forsinket oppstart pga renhold var jobbet  på produksjon til kl 06:25 </t>
      </text>
    </comment>
    <comment ref="AK485" authorId="271" shapeId="0" xr:uid="{27350598-714D-46FF-A7FC-DD3BD802EF6A}">
      <text>
        <t>[Kommentartråd]
Din versjon av Excel lar deg lese denne kommentartråden. Eventuelle endringer i den vil imidlertid bli fjernet hvis filen åpnes i en nyere versjon av Excel. Finn ut mer: https://go.microsoft.com/fwlink/?linkid=870924
Kommentar:
    06:45      : stikkel bom (feilskjær), B-skrape bom (kamera error), mye fisk i metall kasse. Justert ileggsbord + justering . 
08:45-09:45 Nederst plate på kaskade åpnet seg ikke, byttet lengdemåle fjær. 
Svar:
    11:55 - 12:25 Skjerm ute i drift.</t>
      </text>
    </comment>
    <comment ref="AL485" authorId="272" shapeId="0" xr:uid="{5B486AED-E038-4A37-9686-C45AD8D3D41F}">
      <text>
        <t>[Kommentartråd]
Din versjon av Excel lar deg lese denne kommentartråden. Eventuelle endringer i den vil imidlertid bli fjernet hvis filen åpnes i en nyere versjon av Excel. Finn ut mer: https://go.microsoft.com/fwlink/?linkid=870924
Kommentar:
    Justert ileggs borg og festet bolt exenter klaff.</t>
      </text>
    </comment>
    <comment ref="AN485" authorId="273" shapeId="0" xr:uid="{47218C1A-C0DB-44E9-8D23-6596E2414A9F}">
      <text>
        <t>[Kommentartråd]
Din versjon av Excel lar deg lese denne kommentartråden. Eventuelle endringer i den vil imidlertid bli fjernet hvis filen åpnes i en nyere versjon av Excel. Finn ut mer: https://go.microsoft.com/fwlink/?linkid=870924
Kommentar:
    0705 0708 Stikkel bom, justert.</t>
      </text>
    </comment>
    <comment ref="AQ485" authorId="274" shapeId="0" xr:uid="{2F7EF6B8-F7E8-40F2-B662-8DB1FA297277}">
      <text>
        <t xml:space="preserve">[Kommentartråd]
Din versjon av Excel lar deg lese denne kommentartråden. Eventuelle endringer i den vil imidlertid bli fjernet hvis filen åpnes i en nyere versjon av Excel. Finn ut mer: https://go.microsoft.com/fwlink/?linkid=870924
Kommentar:
    Taravekt 6 feil , below zero. Codeit på saken </t>
      </text>
    </comment>
    <comment ref="AY485" authorId="275" shapeId="0" xr:uid="{91AAACD3-1705-4EFC-A29A-BBF58F66C50D}">
      <text>
        <t>[Kommentartråd]
Din versjon av Excel lar deg lese denne kommentartråden. Eventuelle endringer i den vil imidlertid bli fjernet hvis filen åpnes i en nyere versjon av Excel. Finn ut mer: https://go.microsoft.com/fwlink/?linkid=870924
Kommentar:
    18:30-18:40 Innmatingsbånd stoppet seg selv</t>
      </text>
    </comment>
    <comment ref="AD486" authorId="276" shapeId="0" xr:uid="{98F1CED7-2941-4015-B5BA-B377735750B7}">
      <text>
        <t xml:space="preserve">[Kommentartråd]
Din versjon av Excel lar deg lese denne kommentartråden. Eventuelle endringer i den vil imidlertid bli fjernet hvis filen åpnes i en nyere versjon av Excel. Finn ut mer: https://go.microsoft.com/fwlink/?linkid=870924
Kommentar:
    06:00 -07:22 Fikk ikke å sterte tanken . </t>
      </text>
    </comment>
    <comment ref="AI486" authorId="277" shapeId="0" xr:uid="{B1F22ACD-B2CC-40F5-9BEB-0FCF174EED62}">
      <text>
        <t>[Kommentartråd]
Din versjon av Excel lar deg lese denne kommentartråden. Eventuelle endringer i den vil imidlertid bli fjernet hvis filen åpnes i en nyere versjon av Excel. Finn ut mer: https://go.microsoft.com/fwlink/?linkid=870924
Kommentar:
    1710-1745 : Stoppet , renser dårlig , skrape B gillotin åpner seg ikke</t>
      </text>
    </comment>
    <comment ref="AM486" authorId="278" shapeId="0" xr:uid="{0644CEB3-D288-4CFB-934B-AE6F158F1054}">
      <text>
        <t>[Kommentartråd]
Din versjon av Excel lar deg lese denne kommentartråden. Eventuelle endringer i den vil imidlertid bli fjernet hvis filen åpnes i en nyere versjon av Excel. Finn ut mer: https://go.microsoft.com/fwlink/?linkid=870924
Kommentar:
    1730-1735 Løs hovedsug slang</t>
      </text>
    </comment>
    <comment ref="AN486" authorId="279" shapeId="0" xr:uid="{27137E92-EF05-4482-BBAA-9ABE0C2FEF51}">
      <text>
        <t xml:space="preserve">[Kommentartråd]
Din versjon av Excel lar deg lese denne kommentartråden. Eventuelle endringer i den vil imidlertid bli fjernet hvis filen åpnes i en nyere versjon av Excel. Finn ut mer: https://go.microsoft.com/fwlink/?linkid=870924
Kommentar:
    2040-2100 Stoppet, hvit bånd etter b144 går for sakte </t>
      </text>
    </comment>
    <comment ref="AO486" authorId="280" shapeId="0" xr:uid="{D4431B76-B85A-40DB-B11F-F4D7C7879696}">
      <text>
        <t>[Kommentartråd]
Din versjon av Excel lar deg lese denne kommentartråden. Eventuelle endringer i den vil imidlertid bli fjernet hvis filen åpnes i en nyere versjon av Excel. Finn ut mer: https://go.microsoft.com/fwlink/?linkid=870924
Kommentar:
    Overfylt 3 ganger, stoppet 2/3 B144, ca 20 min stopp tid</t>
      </text>
    </comment>
    <comment ref="AP486" authorId="281" shapeId="0" xr:uid="{C4A78149-4866-46CA-A6A5-1F9CC3DBDCA8}">
      <text>
        <t xml:space="preserve">[Kommentartråd]
Din versjon av Excel lar deg lese denne kommentartråden. Eventuelle endringer i den vil imidlertid bli fjernet hvis filen åpnes i en nyere versjon av Excel. Finn ut mer: https://go.microsoft.com/fwlink/?linkid=870924
Kommentar:
    12:15- 13:05 Trey sporet av glideskine. </t>
      </text>
    </comment>
    <comment ref="AX486" authorId="282" shapeId="0" xr:uid="{2AFF1916-3815-45D7-A312-521248C545E7}">
      <text>
        <t>[Kommentartråd]
Din versjon av Excel lar deg lese denne kommentartråden. Eventuelle endringer i den vil imidlertid bli fjernet hvis filen åpnes i en nyere versjon av Excel. Finn ut mer: https://go.microsoft.com/fwlink/?linkid=870924
Kommentar:
    Backwards stop, fisk henget og blokkert kasser for dropp 1, overfylt buffer + gulv fisk, ca 10 min stopp</t>
      </text>
    </comment>
    <comment ref="AY486" authorId="283" shapeId="0" xr:uid="{B6B5EEA8-26F6-4AEF-8AC3-A13BFBEAC880}">
      <text>
        <t>[Kommentartråd]
Din versjon av Excel lar deg lese denne kommentartråden. Eventuelle endringer i den vil imidlertid bli fjernet hvis filen åpnes i en nyere versjon av Excel. Finn ut mer: https://go.microsoft.com/fwlink/?linkid=870924
Kommentar:
    1420-1430 Taupo fikk ikke å pumpe pga *Too low water level*
1805-1809 Pall stopp</t>
      </text>
    </comment>
    <comment ref="C487" authorId="284" shapeId="0" xr:uid="{EE6FC71F-FD2E-4354-BC98-E317529DDA94}">
      <text>
        <t xml:space="preserve">[Kommentartråd]
Din versjon av Excel lar deg lese denne kommentartråden. Eventuelle endringer i den vil imidlertid bli fjernet hvis filen åpnes i en nyere versjon av Excel. Finn ut mer: https://go.microsoft.com/fwlink/?linkid=870924
Kommentar:
    Bewi ansatt kom på jobb forsinket. </t>
      </text>
    </comment>
    <comment ref="AC487" authorId="285" shapeId="0" xr:uid="{3DF399DC-2B45-4E13-AB72-1225B1202BA4}">
      <text>
        <t xml:space="preserve">[Kommentartråd]
Din versjon av Excel lar deg lese denne kommentartråden. Eventuelle endringer i den vil imidlertid bli fjernet hvis filen åpnes i en nyere versjon av Excel. Finn ut mer: https://go.microsoft.com/fwlink/?linkid=870924
Kommentar:
    Skiftet tank på båten. </t>
      </text>
    </comment>
    <comment ref="AJ487" authorId="286" shapeId="0" xr:uid="{63C0EC4C-0144-445D-A62B-332C582EE7EA}">
      <text>
        <t xml:space="preserve">[Kommentartråd]
Din versjon av Excel lar deg lese denne kommentartråden. Eventuelle endringer i den vil imidlertid bli fjernet hvis filen åpnes i en nyere versjon av Excel. Finn ut mer: https://go.microsoft.com/fwlink/?linkid=870924
Kommentar:
    06:45-06:55 usløyd fisk . </t>
      </text>
    </comment>
    <comment ref="AO487" authorId="287" shapeId="0" xr:uid="{5DE38226-ECF0-4B94-99A0-656070EB29D3}">
      <text>
        <t xml:space="preserve">[Kommentartråd]
Din versjon av Excel lar deg lese denne kommentartråden. Eventuelle endringer i den vil imidlertid bli fjernet hvis filen åpnes i en nyere versjon av Excel. Finn ut mer: https://go.microsoft.com/fwlink/?linkid=870924
Kommentar:
    Stiv fisk, Mye manuell jobb , måtte stoppet baader 5 og baader flere ganger. </t>
      </text>
    </comment>
    <comment ref="AQ487" authorId="288" shapeId="0" xr:uid="{EBD92880-418A-422C-9F08-1C0FBC37A736}">
      <text>
        <t xml:space="preserve">[Kommentartråd]
Din versjon av Excel lar deg lese denne kommentartråden. Eventuelle endringer i den vil imidlertid bli fjernet hvis filen åpnes i en nyere versjon av Excel. Finn ut mer: https://go.microsoft.com/fwlink/?linkid=870924
Kommentar:
    07:15-07:30 taravekt 5 feil tara, justert . 15 min 
07:30- 07:50 taravekt 6 revnet bånd. 20 min </t>
      </text>
    </comment>
    <comment ref="AR487" authorId="289" shapeId="0" xr:uid="{8EFC84AB-268C-4956-93EB-6A48DD4D8ADD}">
      <text>
        <t xml:space="preserve">[Kommentartråd]
Din versjon av Excel lar deg lese denne kommentartråden. Eventuelle endringer i den vil imidlertid bli fjernet hvis filen åpnes i en nyere versjon av Excel. Finn ut mer: https://go.microsoft.com/fwlink/?linkid=870924
Kommentar:
    07:10-07:30 revnet sving bånd. </t>
      </text>
    </comment>
    <comment ref="AS487" authorId="290" shapeId="0" xr:uid="{8C169C9D-99B5-4223-A043-5DDD48F03A1D}">
      <text>
        <t xml:space="preserve">[Kommentartråd]
Din versjon av Excel lar deg lese denne kommentartråden. Eventuelle endringer i den vil imidlertid bli fjernet hvis filen åpnes i en nyere versjon av Excel. Finn ut mer: https://go.microsoft.com/fwlink/?linkid=870924
Kommentar:
    09:10-09:20 sjekkvekt error drive. </t>
      </text>
    </comment>
    <comment ref="AT487" authorId="291" shapeId="0" xr:uid="{9970197B-2CDA-45F1-852C-613C01DD5463}">
      <text>
        <t xml:space="preserve">[Kommentartråd]
Din versjon av Excel lar deg lese denne kommentartråden. Eventuelle endringer i den vil imidlertid bli fjernet hvis filen åpnes i en nyere versjon av Excel. Finn ut mer: https://go.microsoft.com/fwlink/?linkid=870924
Kommentar:
    06:45-07:00 full stopp , problem med transfer bånd etter renhold vask. </t>
      </text>
    </comment>
    <comment ref="AX487" authorId="292" shapeId="0" xr:uid="{948628A1-55B5-4ED7-9C17-5C42F88A07F2}">
      <text>
        <t xml:space="preserve">[Kommentartråd]
Din versjon av Excel lar deg lese denne kommentartråden. Eventuelle endringer i den vil imidlertid bli fjernet hvis filen åpnes i en nyere versjon av Excel. Finn ut mer: https://go.microsoft.com/fwlink/?linkid=870924
Kommentar:
    12:50 - 14:12  Frosset skjerm. Baader måtte installere programet op nytt. 7 pall + en kar pakkes manuell for å unngå full stopp på produksjon. 
</t>
      </text>
    </comment>
    <comment ref="AQ489" authorId="293" shapeId="0" xr:uid="{C773296A-8960-4078-A22D-4A7C40DDCC9F}">
      <text>
        <t xml:space="preserve">[Kommentartråd]
Din versjon av Excel lar deg lese denne kommentartråden. Eventuelle endringer i den vil imidlertid bli fjernet hvis filen åpnes i en nyere versjon av Excel. Finn ut mer: https://go.microsoft.com/fwlink/?linkid=870924
Kommentar:
    06:45-08:10 server feil, feil med ordrer. 
14:40 :15:00 manglet nettverk section A, problem med ledning til skjerm. </t>
      </text>
    </comment>
    <comment ref="AX489" authorId="294" shapeId="0" xr:uid="{5329CDC8-3706-475C-8A50-E72BF6CED6E6}">
      <text>
        <t xml:space="preserve">[Kommentartråd]
Din versjon av Excel lar deg lese denne kommentartråden. Eventuelle endringer i den vil imidlertid bli fjernet hvis filen åpnes i en nyere versjon av Excel. Finn ut mer: https://go.microsoft.com/fwlink/?linkid=870924
Kommentar:
    Stoppet 3 ganger pga overfylt rework. </t>
      </text>
    </comment>
    <comment ref="AK490" authorId="295" shapeId="0" xr:uid="{ED90C254-2F33-4A49-A260-8498C8702949}">
      <text>
        <t xml:space="preserve">[Kommentartråd]
Din versjon av Excel lar deg lese denne kommentartråden. Eventuelle endringer i den vil imidlertid bli fjernet hvis filen åpnes i en nyere versjon av Excel. Finn ut mer: https://go.microsoft.com/fwlink/?linkid=870924
Kommentar:
    06:45 mye fisk i metall kasse. 
11:40-11:50 løs sentreringsplate ileggsbord . </t>
      </text>
    </comment>
    <comment ref="AL490" authorId="296" shapeId="0" xr:uid="{8FEAD4F9-C5A1-4AE1-BD00-6C19889BF9D9}">
      <text>
        <t xml:space="preserve">[Kommentartråd]
Din versjon av Excel lar deg lese denne kommentartråden. Eventuelle endringer i den vil imidlertid bli fjernet hvis filen åpnes i en nyere versjon av Excel. Finn ut mer: https://go.microsoft.com/fwlink/?linkid=870924
Kommentar:
    11:30-11:40 klemt fisk i drive kjede frem maskin. </t>
      </text>
    </comment>
    <comment ref="AY490" authorId="297" shapeId="0" xr:uid="{829540A8-683B-492B-8728-BDDAEBC26BE5}">
      <text>
        <t xml:space="preserve">[Kommentartråd]
Din versjon av Excel lar deg lese denne kommentartråden. Eventuelle endringer i den vil imidlertid bli fjernet hvis filen åpnes i en nyere versjon av Excel. Finn ut mer: https://go.microsoft.com/fwlink/?linkid=870924
Kommentar:
    full stopp på linjer, kasser som satter seg fast på kjøla på overskiver. 
</t>
      </text>
    </comment>
    <comment ref="X491" authorId="298" shapeId="0" xr:uid="{93828BBF-D6AD-4440-99E6-86707FD15B7A}">
      <text>
        <t>[Kommentartråd]
Din versjon av Excel lar deg lese denne kommentartråden. Eventuelle endringer i den vil imidlertid bli fjernet hvis filen åpnes i en nyere versjon av Excel. Finn ut mer: https://go.microsoft.com/fwlink/?linkid=870924
Kommentar:
    Stor deformitet.</t>
      </text>
    </comment>
    <comment ref="AC491" authorId="299" shapeId="0" xr:uid="{0CD377F5-1A65-4F8E-B059-7D6F1C21FA27}">
      <text>
        <t xml:space="preserve">[Kommentartråd]
Din versjon av Excel lar deg lese denne kommentartråden. Eventuelle endringer i den vil imidlertid bli fjernet hvis filen åpnes i en nyere versjon av Excel. Finn ut mer: https://go.microsoft.com/fwlink/?linkid=870924
Kommentar:
    10:37-10:42 Taupo , vente på fisk . Var skiftet tanken. </t>
      </text>
    </comment>
    <comment ref="AD491" authorId="300" shapeId="0" xr:uid="{3C1A8593-BB35-469E-8DDC-817110640046}">
      <text>
        <t xml:space="preserve">[Kommentartråd]
Din versjon av Excel lar deg lese denne kommentartråden. Eventuelle endringer i den vil imidlertid bli fjernet hvis filen åpnes i en nyere versjon av Excel. Finn ut mer: https://go.microsoft.com/fwlink/?linkid=870924
Kommentar:
    14:15:14:30  Innmatingsbånd stoppet seg selv rett etter var lukket silkasse. </t>
      </text>
    </comment>
    <comment ref="AX491" authorId="301" shapeId="0" xr:uid="{7FC18369-CE7E-4D3B-94BB-EA13F0961894}">
      <text>
        <t>[Kommentartråd]
Din versjon av Excel lar deg lese denne kommentartråden. Eventuelle endringer i den vil imidlertid bli fjernet hvis filen åpnes i en nyere versjon av Excel. Finn ut mer: https://go.microsoft.com/fwlink/?linkid=870924
Kommentar:
    Frosset skjerm</t>
      </text>
    </comment>
    <comment ref="L492" authorId="302" shapeId="0" xr:uid="{05A5CAC2-C4D7-495B-AA33-7818E181D0DF}">
      <text>
        <t xml:space="preserve">[Kommentartråd]
Din versjon av Excel lar deg lese denne kommentartråden. Eventuelle endringer i den vil imidlertid bli fjernet hvis filen åpnes i en nyere versjon av Excel. Finn ut mer: https://go.microsoft.com/fwlink/?linkid=870924
Kommentar:
    Fisk som satt seg fast på nederst kaskade . </t>
      </text>
    </comment>
    <comment ref="N492" authorId="303" shapeId="0" xr:uid="{45316C9A-5D10-4DED-A91D-F65376C173EB}">
      <text>
        <t xml:space="preserve">[Kommentartråd]
Din versjon av Excel lar deg lese denne kommentartråden. Eventuelle endringer i den vil imidlertid bli fjernet hvis filen åpnes i en nyere versjon av Excel. Finn ut mer: https://go.microsoft.com/fwlink/?linkid=870924
Kommentar:
    Ingen komentar på gulvfisk skjema. </t>
      </text>
    </comment>
    <comment ref="U492" authorId="304" shapeId="0" xr:uid="{FD231323-FB48-4A75-85D9-335A1F6A07B4}">
      <text>
        <t>[Kommentartråd]
Din versjon av Excel lar deg lese denne kommentartråden. Eventuelle endringer i den vil imidlertid bli fjernet hvis filen åpnes i en nyere versjon av Excel. Finn ut mer: https://go.microsoft.com/fwlink/?linkid=870924
Kommentar:
    dropp5</t>
      </text>
    </comment>
    <comment ref="AC492" authorId="305" shapeId="0" xr:uid="{766902F4-569E-4BB8-9611-14ECACA3B5B0}">
      <text>
        <t xml:space="preserve">[Kommentartråd]
Din versjon av Excel lar deg lese denne kommentartråden. Eventuelle endringer i den vil imidlertid bli fjernet hvis filen åpnes i en nyere versjon av Excel. Finn ut mer: https://go.microsoft.com/fwlink/?linkid=870924
Kommentar:
    Prolblem på båten med styre på kompressor, brent kontakt. </t>
      </text>
    </comment>
    <comment ref="AI492" authorId="306" shapeId="0" xr:uid="{0B69DB66-1AFF-4156-9A1F-34889BE4CE35}">
      <text>
        <t xml:space="preserve">[Kommentartråd]
Din versjon av Excel lar deg lese denne kommentartråden. Eventuelle endringer i den vil imidlertid bli fjernet hvis filen åpnes i en nyere versjon av Excel. Finn ut mer: https://go.microsoft.com/fwlink/?linkid=870924
Kommentar:
    Kamera virket ikke , reset. </t>
      </text>
    </comment>
    <comment ref="AK492" authorId="307" shapeId="0" xr:uid="{16DAC90D-969B-4D60-B8E7-C3608D53C5DA}">
      <text>
        <t xml:space="preserve">[Kommentartråd]
Din versjon av Excel lar deg lese denne kommentartråden. Eventuelle endringer i den vil imidlertid bli fjernet hvis filen åpnes i en nyere versjon av Excel. Finn ut mer: https://go.microsoft.com/fwlink/?linkid=870924
Kommentar:
    13:00-13:15 revnet blå bånd bak maskin , håpet over støtteplate. </t>
      </text>
    </comment>
    <comment ref="AO492" authorId="308" shapeId="0" xr:uid="{594D89F3-0676-43D1-A059-C4C30BA6F17F}">
      <text>
        <t xml:space="preserve">[Kommentartråd]
Din versjon av Excel lar deg lese denne kommentartråden. Eventuelle endringer i den vil imidlertid bli fjernet hvis filen åpnes i en nyere versjon av Excel. Finn ut mer: https://go.microsoft.com/fwlink/?linkid=870924
Kommentar:
    09:30-10:30 blå bånd etter graderings manuell sløye bord gikk i stikker , byttet en del bånd, ingen stopp tid . </t>
      </text>
    </comment>
    <comment ref="AP492" authorId="309" shapeId="0" xr:uid="{22A0C5AD-BB8D-4448-A115-FB83CC3B5392}">
      <text>
        <t>[Kommentartråd]
Din versjon av Excel lar deg lese denne kommentartråden. Eventuelle endringer i den vil imidlertid bli fjernet hvis filen åpnes i en nyere versjon av Excel. Finn ut mer: https://go.microsoft.com/fwlink/?linkid=870924
Kommentar:
    Stoppet 7 ganger  pga feil på sensor utkast 2, må byttes Lagt i RR.
1 gang var fisk satt seg fast på utkast 5</t>
      </text>
    </comment>
    <comment ref="AQ492" authorId="310" shapeId="0" xr:uid="{EE462980-C24F-4600-A585-A7F1FABAF8A8}">
      <text>
        <t>[Kommentartråd]
Din versjon av Excel lar deg lese denne kommentartråden. Eventuelle endringer i den vil imidlertid bli fjernet hvis filen åpnes i en nyere versjon av Excel. Finn ut mer: https://go.microsoft.com/fwlink/?linkid=870924
Kommentar:
    10:37 - 10:40 stoppet , skrudd ut skruen sil sideplate mellom seksjon A/B.</t>
      </text>
    </comment>
    <comment ref="AY493" authorId="311" shapeId="0" xr:uid="{B884AE4F-CD96-40B6-9E20-37176D72862B}">
      <text>
        <t>[Kommentartråd]
Din versjon av Excel lar deg lese denne kommentartråden. Eventuelle endringer i den vil imidlertid bli fjernet hvis filen åpnes i en nyere versjon av Excel. Finn ut mer: https://go.microsoft.com/fwlink/?linkid=870924
Kommentar:
    1120-1127 tom for is</t>
      </text>
    </comment>
    <comment ref="AK494" authorId="312" shapeId="0" xr:uid="{078503E7-A62D-4662-8E07-129E53F87F6A}">
      <text>
        <t>[Kommentartråd]
Din versjon av Excel lar deg lese denne kommentartråden. Eventuelle endringer i den vil imidlertid bli fjernet hvis filen åpnes i en nyere versjon av Excel. Finn ut mer: https://go.microsoft.com/fwlink/?linkid=870924
Kommentar:
    09:00-09:25 Vakuum slanger på hovedsug og A skrape falt av , byttet 
12:45-    Stoppet pga Ileggs pusher sensor fungerte ikke ,ødelagt kabel,tek på saken</t>
      </text>
    </comment>
    <comment ref="AM494" authorId="313" shapeId="0" xr:uid="{C73E163E-0D42-4DA7-A47D-EA7C958D964B}">
      <text>
        <t xml:space="preserve">[Kommentartråd]
Din versjon av Excel lar deg lese denne kommentartråden. Eventuelle endringer i den vil imidlertid bli fjernet hvis filen åpnes i en nyere versjon av Excel. Finn ut mer: https://go.microsoft.com/fwlink/?linkid=870924
Kommentar:
    Byttet vakuum slange skrape C </t>
      </text>
    </comment>
    <comment ref="AP494" authorId="314" shapeId="0" xr:uid="{01B41B96-C663-4B4D-903A-12A5F61D2D24}">
      <text>
        <t xml:space="preserve">[Kommentartråd]
Din versjon av Excel lar deg lese denne kommentartråden. Eventuelle endringer i den vil imidlertid bli fjernet hvis filen åpnes i en nyere versjon av Excel. Finn ut mer: https://go.microsoft.com/fwlink/?linkid=870924
Kommentar:
    Stoppet seg selv 2 ganger uten feil melding .
Mye fisk over the end , input error fra sløyemaskiner </t>
      </text>
    </comment>
    <comment ref="AQ494" authorId="315" shapeId="0" xr:uid="{4D514854-6F84-4F18-AD39-7AC7697FFCEE}">
      <text>
        <t xml:space="preserve">[Kommentartråd]
Din versjon av Excel lar deg lese denne kommentartråden. Eventuelle endringer i den vil imidlertid bli fjernet hvis filen åpnes i en nyere versjon av Excel. Finn ut mer: https://go.microsoft.com/fwlink/?linkid=870924
Kommentar:
    Stoppet pga filling stasjon 4 åpent ikke ,4 gulv fisk </t>
      </text>
    </comment>
    <comment ref="AP495" authorId="316" shapeId="0" xr:uid="{69F9FF77-5F17-45D8-B124-17A40EA689B1}">
      <text>
        <t xml:space="preserve">[Kommentartråd]
Din versjon av Excel lar deg lese denne kommentartråden. Eventuelle endringer i den vil imidlertid bli fjernet hvis filen åpnes i en nyere versjon av Excel. Finn ut mer: https://go.microsoft.com/fwlink/?linkid=870924
Kommentar:
    Fisk satt seg fast p[ utkast 5 x1
Mye fisk over the end , input error fra sløyemaskiner </t>
      </text>
    </comment>
    <comment ref="P496" authorId="317" shapeId="0" xr:uid="{8F18949D-C8DE-4306-955A-5348A67CCAEE}">
      <text>
        <t>[Kommentartråd]
Din versjon av Excel lar deg lese denne kommentartråden. Eventuelle endringer i den vil imidlertid bli fjernet hvis filen åpnes i en nyere versjon av Excel. Finn ut mer: https://go.microsoft.com/fwlink/?linkid=870924
Kommentar:
    Overfylt bord.</t>
      </text>
    </comment>
    <comment ref="U496" authorId="318" shapeId="0" xr:uid="{443B080D-70AD-43F4-A4CE-5B5050FC4B92}">
      <text>
        <t>[Kommentartråd]
Din versjon av Excel lar deg lese denne kommentartråden. Eventuelle endringer i den vil imidlertid bli fjernet hvis filen åpnes i en nyere versjon av Excel. Finn ut mer: https://go.microsoft.com/fwlink/?linkid=870924
Kommentar:
    Dropp 1 : 8 stk pga 2 kasser kræsj.</t>
      </text>
    </comment>
    <comment ref="AM496" authorId="319" shapeId="0" xr:uid="{31BBE200-635E-42DB-85BF-ADEE5EFBBFC8}">
      <text>
        <t>[Kommentartråd]
Din versjon av Excel lar deg lese denne kommentartråden. Eventuelle endringer i den vil imidlertid bli fjernet hvis filen åpnes i en nyere versjon av Excel. Finn ut mer: https://go.microsoft.com/fwlink/?linkid=870924
Kommentar:
    Byttet vakuum slange skrape B.</t>
      </text>
    </comment>
    <comment ref="AP496" authorId="320" shapeId="0" xr:uid="{72945BE8-C73B-4CA9-9FCC-7319E782A21F}">
      <text>
        <t>[Kommentartråd]
Din versjon av Excel lar deg lese denne kommentartråden. Eventuelle endringer i den vil imidlertid bli fjernet hvis filen åpnes i en nyere versjon av Excel. Finn ut mer: https://go.microsoft.com/fwlink/?linkid=870924
Kommentar:
    Backward stopp virker ikke.
Speed feeder stopper ikke selv om fisk satt seg fast på utlastene - fisk går til kar på enden av SF.</t>
      </text>
    </comment>
    <comment ref="AT496" authorId="321" shapeId="0" xr:uid="{E576B9F5-734E-4FD0-9B13-7BB807BAA402}">
      <text>
        <t>[Kommentartråd]
Din versjon av Excel lar deg lese denne kommentartråden. Eventuelle endringer i den vil imidlertid bli fjernet hvis filen åpnes i en nyere versjon av Excel. Finn ut mer: https://go.microsoft.com/fwlink/?linkid=870924
Kommentar:
    Revnet bånd.</t>
      </text>
    </comment>
    <comment ref="AX496" authorId="322" shapeId="0" xr:uid="{FCE22004-AA7A-4D00-87CA-60000D6CA60D}">
      <text>
        <t>[Kommentartråd]
Din versjon av Excel lar deg lese denne kommentartråden. Eventuelle endringer i den vil imidlertid bli fjernet hvis filen åpnes i en nyere versjon av Excel. Finn ut mer: https://go.microsoft.com/fwlink/?linkid=870924
Kommentar:
    Sving bånd etter rework gikk i stikker.</t>
      </text>
    </comment>
    <comment ref="AY496" authorId="323" shapeId="0" xr:uid="{6D3C38EB-7B5F-4980-A7B9-10F456022B88}">
      <text>
        <t>[Kommentartråd]
Din versjon av Excel lar deg lese denne kommentartråden. Eventuelle endringer i den vil imidlertid bli fjernet hvis filen åpnes i en nyere versjon av Excel. Finn ut mer: https://go.microsoft.com/fwlink/?linkid=870924
Kommentar:
    Innmatingsbånd stoppet.</t>
      </text>
    </comment>
    <comment ref="AJ497" authorId="324" shapeId="0" xr:uid="{1B6B2CF3-D259-461D-BFCC-FA741E058E58}">
      <text>
        <t>[Kommentartråd]
Din versjon av Excel lar deg lese denne kommentartråden. Eventuelle endringer i den vil imidlertid bli fjernet hvis filen åpnes i en nyere versjon av Excel. Finn ut mer: https://go.microsoft.com/fwlink/?linkid=870924
Kommentar:
    Cooling problem.</t>
      </text>
    </comment>
    <comment ref="AK497" authorId="325" shapeId="0" xr:uid="{B8BBA507-0727-41E8-88B2-1A5CBE36B79C}">
      <text>
        <t xml:space="preserve">[Kommentartråd]
Din versjon av Excel lar deg lese denne kommentartråden. Eventuelle endringer i den vil imidlertid bli fjernet hvis filen åpnes i en nyere versjon av Excel. Finn ut mer: https://go.microsoft.com/fwlink/?linkid=870924
Kommentar:
    Manglet gummi fra skrape A </t>
      </text>
    </comment>
    <comment ref="AM497" authorId="326" shapeId="0" xr:uid="{658CCBE5-B7E3-4C1A-9CD1-0C2540CC020D}">
      <text>
        <t>[Kommentartråd]
Din versjon av Excel lar deg lese denne kommentartråden. Eventuelle endringer i den vil imidlertid bli fjernet hvis filen åpnes i en nyere versjon av Excel. Finn ut mer: https://go.microsoft.com/fwlink/?linkid=870924
Kommentar:
    Byttet hovedsug vakuum slange - 5 min.</t>
      </text>
    </comment>
    <comment ref="C498" authorId="327" shapeId="0" xr:uid="{383051BF-F8BE-4047-B1D2-E529DB9603E1}">
      <text>
        <t>[Kommentartråd]
Din versjon av Excel lar deg lese denne kommentartråden. Eventuelle endringer i den vil imidlertid bli fjernet hvis filen åpnes i en nyere versjon av Excel. Finn ut mer: https://go.microsoft.com/fwlink/?linkid=870924
Kommentar:
    Taupo får ikke start å pumpe</t>
      </text>
    </comment>
    <comment ref="AL498" authorId="328" shapeId="0" xr:uid="{24AA581C-3D1D-4582-B094-2B074B160A8C}">
      <text>
        <t xml:space="preserve">[Kommentartråd]
Din versjon av Excel lar deg lese denne kommentartråden. Eventuelle endringer i den vil imidlertid bli fjernet hvis filen åpnes i en nyere versjon av Excel. Finn ut mer: https://go.microsoft.com/fwlink/?linkid=870924
Kommentar:
    0720-0735 Skrape A sensor feil, reset 2 ganger
</t>
      </text>
    </comment>
    <comment ref="AN498" authorId="329" shapeId="0" xr:uid="{B925A040-B4BD-4BD5-8BFA-E366B254B3E1}">
      <text>
        <t xml:space="preserve">[Kommentartråd]
Din versjon av Excel lar deg lese denne kommentartråden. Eventuelle endringer i den vil imidlertid bli fjernet hvis filen åpnes i en nyere versjon av Excel. Finn ut mer: https://go.microsoft.com/fwlink/?linkid=870924
Kommentar:
    0920-0930 Hovedsug "trajectory not engaged" </t>
      </text>
    </comment>
    <comment ref="AP498" authorId="330" shapeId="0" xr:uid="{5294048A-57AB-4B5A-9ED6-8B13C9B2C7A5}">
      <text>
        <t>[Kommentartråd]
Din versjon av Excel lar deg lese denne kommentartråden. Eventuelle endringer i den vil imidlertid bli fjernet hvis filen åpnes i en nyere versjon av Excel. Finn ut mer: https://go.microsoft.com/fwlink/?linkid=870924
Kommentar:
    1210-1400 Stopper seg ofte, *No paralel run outfeed 2* feil melding. Bøyd  sensor festebrakett, byttet, ca 80 min stopptid
1440-1525 Brett krasjet inn i det samme festebrakett, byttet igjen, byttet 2 ødelagte brett</t>
      </text>
    </comment>
    <comment ref="AQ498" authorId="331" shapeId="0" xr:uid="{1240FA30-A9EB-49AA-8140-AAB905BF82F9}">
      <text>
        <t xml:space="preserve">[Kommentartråd]
Din versjon av Excel lar deg lese denne kommentartråden. Eventuelle endringer i den vil imidlertid bli fjernet hvis filen åpnes i en nyere versjon av Excel. Finn ut mer: https://go.microsoft.com/fwlink/?linkid=870924
Kommentar:
    0735-0750 FS 6 deaktivert, løs sylinder
</t>
      </text>
    </comment>
    <comment ref="U499" authorId="332" shapeId="0" xr:uid="{57B43D60-06D1-425B-B75C-1F1819C90E2C}">
      <text>
        <t xml:space="preserve">[Kommentartråd]
Din versjon av Excel lar deg lese denne kommentartråden. Eventuelle endringer i den vil imidlertid bli fjernet hvis filen åpnes i en nyere versjon av Excel. Finn ut mer: https://go.microsoft.com/fwlink/?linkid=870924
Kommentar:
    Fisk satt fast på grader 8 stk
Dropp 1 ; 3 kasser krasj 15 stk
</t>
      </text>
    </comment>
    <comment ref="Y499" authorId="333" shapeId="0" xr:uid="{EEA4E8E2-7E80-476C-94D2-6C6B28E75DEA}">
      <text>
        <t>[Kommentartråd]
Din versjon av Excel lar deg lese denne kommentartråden. Eventuelle endringer i den vil imidlertid bli fjernet hvis filen åpnes i en nyere versjon av Excel. Finn ut mer: https://go.microsoft.com/fwlink/?linkid=870924
Kommentar:
    Klemt fisk</t>
      </text>
    </comment>
    <comment ref="AI499" authorId="334" shapeId="0" xr:uid="{AAF14444-322A-4D12-A017-DC0181FB8842}">
      <text>
        <t>[Kommentartråd]
Din versjon av Excel lar deg lese denne kommentartråden. Eventuelle endringer i den vil imidlertid bli fjernet hvis filen åpnes i en nyere versjon av Excel. Finn ut mer: https://go.microsoft.com/fwlink/?linkid=870924
Kommentar:
    0910-0920 Infeed band går ikke,reset</t>
      </text>
    </comment>
    <comment ref="AN499" authorId="335" shapeId="0" xr:uid="{871D8018-DBAC-4FD6-B75A-4BEC83EA3E76}">
      <text>
        <t>[Kommentartråd]
Din versjon av Excel lar deg lese denne kommentartråden. Eventuelle endringer i den vil imidlertid bli fjernet hvis filen åpnes i en nyere versjon av Excel. Finn ut mer: https://go.microsoft.com/fwlink/?linkid=870924
Kommentar:
    0725-0740 Bolt falt av til hovedsug sylinder</t>
      </text>
    </comment>
    <comment ref="AP499" authorId="336" shapeId="0" xr:uid="{171E08CA-6B2D-49FA-B99C-44194E265324}">
      <text>
        <t xml:space="preserve">[Kommentartråd]
Din versjon av Excel lar deg lese denne kommentartråden. Eventuelle endringer i den vil imidlertid bli fjernet hvis filen åpnes i en nyere versjon av Excel. Finn ut mer: https://go.microsoft.com/fwlink/?linkid=870924
Kommentar:
    Stoppet flere gagner, fisk satt fst på out 2,5, og 6, ca 10 min stopptid
</t>
      </text>
    </comment>
    <comment ref="AQ499" authorId="337" shapeId="0" xr:uid="{AB5C2461-94B2-4FF8-A5B7-BD19409D95F7}">
      <text>
        <t>[Kommentartråd]
Din versjon av Excel lar deg lese denne kommentartråden. Eventuelle endringer i den vil imidlertid bli fjernet hvis filen åpnes i en nyere versjon av Excel. Finn ut mer: https://go.microsoft.com/fwlink/?linkid=870924
Kommentar:
    645-1100FS. 5 og 6 deaktivert codeit og baader på saken</t>
      </text>
    </comment>
    <comment ref="AR499" authorId="338" shapeId="0" xr:uid="{9859E2E8-D7AB-4D86-B947-15BF8AF3CC62}">
      <text>
        <t>[Kommentartråd]
Din versjon av Excel lar deg lese denne kommentartråden. Eventuelle endringer i den vil imidlertid bli fjernet hvis filen åpnes i en nyere versjon av Excel. Finn ut mer: https://go.microsoft.com/fwlink/?linkid=870924
Kommentar:
    0710-0714 omformer ,reset</t>
      </text>
    </comment>
    <comment ref="AU499" authorId="339" shapeId="0" xr:uid="{CCE43528-E62A-4B0A-B6B3-6AE8B14B0FC3}">
      <text>
        <t>[Kommentartråd]
Din versjon av Excel lar deg lese denne kommentartråden. Eventuelle endringer i den vil imidlertid bli fjernet hvis filen åpnes i en nyere versjon av Excel. Finn ut mer: https://go.microsoft.com/fwlink/?linkid=870924
Kommentar:
    0645 - XXXX Sensor feil, fordeler linje A over dropp 1, sensor bør byttes, ca 10 min stopptid</t>
      </text>
    </comment>
    <comment ref="AX499" authorId="340" shapeId="0" xr:uid="{BCABC4F3-BD17-4C04-B610-8744AC98AB74}">
      <text>
        <t>[Kommentartråd]
Din versjon av Excel lar deg lese denne kommentartråden. Eventuelle endringer i den vil imidlertid bli fjernet hvis filen åpnes i en nyere versjon av Excel. Finn ut mer: https://go.microsoft.com/fwlink/?linkid=870924
Kommentar:
    0645-0845 Kasse stopp sensor virker ikke,byttet , ingen stopptid</t>
      </text>
    </comment>
    <comment ref="U500" authorId="341" shapeId="0" xr:uid="{BA7381C3-35DA-4AE0-A6FE-E297B72BB883}">
      <text>
        <t>[Kommentartråd]
Din versjon av Excel lar deg lese denne kommentartråden. Eventuelle endringer i den vil imidlertid bli fjernet hvis filen åpnes i en nyere versjon av Excel. Finn ut mer: https://go.microsoft.com/fwlink/?linkid=870924
Kommentar:
    Grader :1stk
Drop1 :2stk.
Drop2:1stk
Drop3:1stk
Drop4:1stk
Drop6:2stk</t>
      </text>
    </comment>
    <comment ref="AI500" authorId="342" shapeId="0" xr:uid="{76F9E65D-E6BD-4D3C-B9ED-D7CE0A448BBA}">
      <text>
        <t>[Kommentartråd]
Din versjon av Excel lar deg lese denne kommentartråden. Eventuelle endringer i den vil imidlertid bli fjernet hvis filen åpnes i en nyere versjon av Excel. Finn ut mer: https://go.microsoft.com/fwlink/?linkid=870924
Kommentar:
    Byttet vakuum slange A-skrape.</t>
      </text>
    </comment>
    <comment ref="AL500" authorId="343" shapeId="0" xr:uid="{7BD80A8B-DAF1-4940-AE6C-B23FFED685AC}">
      <text>
        <t>[Kommentartråd]
Din versjon av Excel lar deg lese denne kommentartråden. Eventuelle endringer i den vil imidlertid bli fjernet hvis filen åpnes i en nyere versjon av Excel. Finn ut mer: https://go.microsoft.com/fwlink/?linkid=870924
Kommentar:
    Byttet vakuum slange B-skrape.</t>
      </text>
    </comment>
    <comment ref="AM500" authorId="344" shapeId="0" xr:uid="{C686EA49-8F16-4D86-90DF-6975D5F1D88A}">
      <text>
        <t>[Kommentartråd]
Din versjon av Excel lar deg lese denne kommentartråden. Eventuelle endringer i den vil imidlertid bli fjernet hvis filen åpnes i en nyere versjon av Excel. Finn ut mer: https://go.microsoft.com/fwlink/?linkid=870924
Kommentar:
    1325 - 1555 Error profinet.Baader på saken.Fikset ikke før prod.avsluttet.
Byttet vakum slange skrape A.</t>
      </text>
    </comment>
    <comment ref="AP500" authorId="345" shapeId="0" xr:uid="{ACD02D02-8F6E-47AD-B1EA-7C79BEEFD289}">
      <text>
        <t>[Kommentartråd]
Din versjon av Excel lar deg lese denne kommentartråden. Eventuelle endringer i den vil imidlertid bli fjernet hvis filen åpnes i en nyere versjon av Excel. Finn ut mer: https://go.microsoft.com/fwlink/?linkid=870924
Kommentar:
    Stoppet seg,fisk satt fast out 5. 7 ganger.</t>
      </text>
    </comment>
    <comment ref="U501" authorId="346" shapeId="0" xr:uid="{18CC6295-D7DC-4A8F-8196-995B58297C73}">
      <text>
        <t>[Kommentartråd]
Din versjon av Excel lar deg lese denne kommentartråden. Eventuelle endringer i den vil imidlertid bli fjernet hvis filen åpnes i en nyere versjon av Excel. Finn ut mer: https://go.microsoft.com/fwlink/?linkid=870924
Kommentar:
    Grader - 1 stk
Dropp 1 - 1 stk</t>
      </text>
    </comment>
    <comment ref="AM501" authorId="347" shapeId="0" xr:uid="{EA39674F-D9B8-4804-A51F-8FE9B6A70123}">
      <text>
        <t>[Kommentartråd]
Din versjon av Excel lar deg lese denne kommentartråden. Eventuelle endringer i den vil imidlertid bli fjernet hvis filen åpnes i en nyere versjon av Excel. Finn ut mer: https://go.microsoft.com/fwlink/?linkid=870924
Kommentar:
    06:45-09:10 Profinet feil melding</t>
      </text>
    </comment>
    <comment ref="AP501" authorId="348" shapeId="0" xr:uid="{DCA08090-A748-46A6-8F74-737FE89CC682}">
      <text>
        <t>[Kommentartråd]
Din versjon av Excel lar deg lese denne kommentartråden. Eventuelle endringer i den vil imidlertid bli fjernet hvis filen åpnes i en nyere versjon av Excel. Finn ut mer: https://go.microsoft.com/fwlink/?linkid=870924
Kommentar:
    Fisk satt fast på out 5. 2 ganger</t>
      </text>
    </comment>
    <comment ref="AU501" authorId="349" shapeId="0" xr:uid="{FF18D762-992C-409D-910D-0B5F78FCB818}">
      <text>
        <t>[Kommentartråd]
Din versjon av Excel lar deg lese denne kommentartråden. Eventuelle endringer i den vil imidlertid bli fjernet hvis filen åpnes i en nyere versjon av Excel. Finn ut mer: https://go.microsoft.com/fwlink/?linkid=870924
Kommentar:
    10:00-10:30 Ølve: heis1 stoppet av bewi for å endre etikettene, ingen stoppet, brukt ekstra operator.</t>
      </text>
    </comment>
    <comment ref="AX501" authorId="350" shapeId="0" xr:uid="{D2FCFF40-C7E1-40C3-B065-E16A46EAF552}">
      <text>
        <t>[Kommentartråd]
Din versjon av Excel lar deg lese denne kommentartråden. Eventuelle endringer i den vil imidlertid bli fjernet hvis filen åpnes i en nyere versjon av Excel. Finn ut mer: https://go.microsoft.com/fwlink/?linkid=870924
Kommentar:
    10.00-10:10 Overfylt PGA feil QR koder på standart kasser.</t>
      </text>
    </comment>
    <comment ref="AY501" authorId="351" shapeId="0" xr:uid="{6556697E-8845-45C7-BF66-D1F03A891FAF}">
      <text>
        <t>[Kommentartråd]
Din versjon av Excel lar deg lese denne kommentartråden. Eventuelle endringer i den vil imidlertid bli fjernet hvis filen åpnes i en nyere versjon av Excel. Finn ut mer: https://go.microsoft.com/fwlink/?linkid=870924
Kommentar:
    07:27-07:40 Mangler vakkum.</t>
      </text>
    </comment>
    <comment ref="U502" authorId="352" shapeId="0" xr:uid="{634D8EFF-D6B3-4583-A10C-BC3F99AACECD}">
      <text>
        <t>[Kommentartråd]
Din versjon av Excel lar deg lese denne kommentartråden. Eventuelle endringer i den vil imidlertid bli fjernet hvis filen åpnes i en nyere versjon av Excel. Finn ut mer: https://go.microsoft.com/fwlink/?linkid=870924
Kommentar:
    Grader : 2 stk
Dropp 6 : 4 stk</t>
      </text>
    </comment>
    <comment ref="AJ502" authorId="353" shapeId="0" xr:uid="{91C80C8B-3A52-4867-9D29-8D7C089CFF5B}">
      <text>
        <t>[Kommentartråd]
Din versjon av Excel lar deg lese denne kommentartråden. Eventuelle endringer i den vil imidlertid bli fjernet hvis filen åpnes i en nyere versjon av Excel. Finn ut mer: https://go.microsoft.com/fwlink/?linkid=870924
Kommentar:
    Byttet vakuum slange før oppstart.</t>
      </text>
    </comment>
    <comment ref="AL502" authorId="354" shapeId="0" xr:uid="{7F967478-2ED3-4BB8-A77A-B40672A065E8}">
      <text>
        <t>[Kommentartråd]
Din versjon av Excel lar deg lese denne kommentartråden. Eventuelle endringer i den vil imidlertid bli fjernet hvis filen åpnes i en nyere versjon av Excel. Finn ut mer: https://go.microsoft.com/fwlink/?linkid=870924
Kommentar:
    Løs vakuum slange - 5 min.</t>
      </text>
    </comment>
    <comment ref="AM502" authorId="355" shapeId="0" xr:uid="{132AD320-3594-4378-A51D-25C7BC9E1E16}">
      <text>
        <t>[Kommentartråd]
Din versjon av Excel lar deg lese denne kommentartråden. Eventuelle endringer i den vil imidlertid bli fjernet hvis filen åpnes i en nyere versjon av Excel. Finn ut mer: https://go.microsoft.com/fwlink/?linkid=870924
Kommentar:
    Vakuum slange skrape A falt av - 5 min.</t>
      </text>
    </comment>
    <comment ref="AR502" authorId="356" shapeId="0" xr:uid="{D5C97CD1-4D42-47EA-9DC5-A24481E63F7E}">
      <text>
        <t>[Kommentartråd]
Din versjon av Excel lar deg lese denne kommentartråden. Eventuelle endringer i den vil imidlertid bli fjernet hvis filen åpnes i en nyere versjon av Excel. Finn ut mer: https://go.microsoft.com/fwlink/?linkid=870924
Kommentar:
    Stoppet flere ganger.</t>
      </text>
    </comment>
    <comment ref="AS502" authorId="357" shapeId="0" xr:uid="{2B636D83-DF4E-42BE-8621-D677D6F1AF50}">
      <text>
        <t>[Kommentartråd]
Din versjon av Excel lar deg lese denne kommentartråden. Eventuelle endringer i den vil imidlertid bli fjernet hvis filen åpnes i en nyere versjon av Excel. Finn ut mer: https://go.microsoft.com/fwlink/?linkid=870924
Kommentar:
    Stoppet flere ganger.</t>
      </text>
    </comment>
    <comment ref="AT502" authorId="358" shapeId="0" xr:uid="{08658464-FC72-426D-ADE9-C02A075405F7}">
      <text>
        <t>[Kommentartråd]
Din versjon av Excel lar deg lese denne kommentartråden. Eventuelle endringer i den vil imidlertid bli fjernet hvis filen åpnes i en nyere versjon av Excel. Finn ut mer: https://go.microsoft.com/fwlink/?linkid=870924
Kommentar:
    Stoppet flere ganger.</t>
      </text>
    </comment>
    <comment ref="AW502" authorId="359" shapeId="0" xr:uid="{8CC226EC-7377-4941-9239-28D1DD6A00AA}">
      <text>
        <t>[Kommentartråd]
Din versjon av Excel lar deg lese denne kommentartråden. Eventuelle endringer i den vil imidlertid bli fjernet hvis filen åpnes i en nyere versjon av Excel. Finn ut mer: https://go.microsoft.com/fwlink/?linkid=870924
Kommentar:
    Nederst bånd på heis som sliper ned kasser på fordeler sporet av.</t>
      </text>
    </comment>
    <comment ref="AY502" authorId="360" shapeId="0" xr:uid="{831FA2AD-3E0D-4A98-93E0-3F5DC8452A5C}">
      <text>
        <t>[Kommentartråd]
Din versjon av Excel lar deg lese denne kommentartråden. Eventuelle endringer i den vil imidlertid bli fjernet hvis filen åpnes i en nyere versjon av Excel. Finn ut mer: https://go.microsoft.com/fwlink/?linkid=870924
Kommentar:
     1545 _ 1610 Innmatings band stoppa.</t>
      </text>
    </comment>
    <comment ref="U503" authorId="361" shapeId="0" xr:uid="{688C0403-9E10-4CA9-8955-2AB7BF73E082}">
      <text>
        <t xml:space="preserve">[Kommentartråd]
Din versjon av Excel lar deg lese denne kommentartråden. Eventuelle endringer i den vil imidlertid bli fjernet hvis filen åpnes i en nyere versjon av Excel. Finn ut mer: https://go.microsoft.com/fwlink/?linkid=870924
Kommentar:
    Fisk satt fast på flipperarm - 6 stk
Dropp 1 - 5 stk
Dropp 6 -5 stk
 </t>
      </text>
    </comment>
    <comment ref="V503" authorId="362" shapeId="0" xr:uid="{0C3D5785-E3AB-40A3-B695-72CAE4222C0D}">
      <text>
        <t xml:space="preserve">[Kommentartråd]
Din versjon av Excel lar deg lese denne kommentartråden. Eventuelle endringer i den vil imidlertid bli fjernet hvis filen åpnes i en nyere versjon av Excel. Finn ut mer: https://go.microsoft.com/fwlink/?linkid=870924
Kommentar:
    Overfylt buffer pga grader feil
</t>
      </text>
    </comment>
    <comment ref="AD503" authorId="363" shapeId="0" xr:uid="{12E74065-5AE6-478E-A07D-8B1F59396B39}">
      <text>
        <t xml:space="preserve">[Kommentartråd]
Din versjon av Excel lar deg lese denne kommentartråden. Eventuelle endringer i den vil imidlertid bli fjernet hvis filen åpnes i en nyere versjon av Excel. Finn ut mer: https://go.microsoft.com/fwlink/?linkid=870924
Kommentar:
    Omformer feil, motor 1
</t>
      </text>
    </comment>
    <comment ref="AN503" authorId="364" shapeId="0" xr:uid="{6B79DC24-C3B0-44DB-9B0B-EFD6B111442E}">
      <text>
        <t xml:space="preserve">[Kommentartråd]
Din versjon av Excel lar deg lese denne kommentartråden. Eventuelle endringer i den vil imidlertid bli fjernet hvis filen åpnes i en nyere versjon av Excel. Finn ut mer: https://go.microsoft.com/fwlink/?linkid=870924
Kommentar:
    Byttet ileggsluke sylinder
</t>
      </text>
    </comment>
    <comment ref="AQ503" authorId="365" shapeId="0" xr:uid="{F0967E93-D0C5-43C9-8C83-A183211AD7B2}">
      <text>
        <t xml:space="preserve">[Kommentartråd]
Din versjon av Excel lar deg lese denne kommentartråden. Eventuelle endringer i den vil imidlertid bli fjernet hvis filen åpnes i en nyere versjon av Excel. Finn ut mer: https://go.microsoft.com/fwlink/?linkid=870924
Kommentar:
    0645-0710 FS 1-6 åpner seg ikke, baader fikset
Flere stopper pga fast fisk ca 20 min
</t>
      </text>
    </comment>
    <comment ref="AR503" authorId="366" shapeId="0" xr:uid="{F585099E-2792-4D01-9C76-FFFF0CF97023}">
      <text>
        <t>[Kommentartråd]
Din versjon av Excel lar deg lese denne kommentartråden. Eventuelle endringer i den vil imidlertid bli fjernet hvis filen åpnes i en nyere versjon av Excel. Finn ut mer: https://go.microsoft.com/fwlink/?linkid=870924
Kommentar:
    0710-0720 Revnet bånd</t>
      </text>
    </comment>
    <comment ref="AI504" authorId="367" shapeId="0" xr:uid="{72E5299C-D199-4D7B-A25B-2B047CC28BF2}">
      <text>
        <t>[Kommentartråd]
Din versjon av Excel lar deg lese denne kommentartråden. Eventuelle endringer i den vil imidlertid bli fjernet hvis filen åpnes i en nyere versjon av Excel. Finn ut mer: https://go.microsoft.com/fwlink/?linkid=870924
Kommentar:
    B 1-4 alle fisk sendt til manuell</t>
      </text>
    </comment>
    <comment ref="AM504" authorId="368" shapeId="0" xr:uid="{A6C46DF4-4BF8-4818-99A2-FE413C42D514}">
      <text>
        <t>[Kommentartråd]
Din versjon av Excel lar deg lese denne kommentartråden. Eventuelle endringer i den vil imidlertid bli fjernet hvis filen åpnes i en nyere versjon av Excel. Finn ut mer: https://go.microsoft.com/fwlink/?linkid=870924
Kommentar:
    B 5-6 alle fisk sendt til manuell</t>
      </text>
    </comment>
    <comment ref="AO504" authorId="369" shapeId="0" xr:uid="{6B572D5B-A929-4124-9AF5-589488A06A09}">
      <text>
        <t>[Kommentartråd]
Din versjon av Excel lar deg lese denne kommentartråden. Eventuelle endringer i den vil imidlertid bli fjernet hvis filen åpnes i en nyere versjon av Excel. Finn ut mer: https://go.microsoft.com/fwlink/?linkid=870924
Kommentar:
    Alle fisk sendt til hvit kar.</t>
      </text>
    </comment>
    <comment ref="AP504" authorId="370" shapeId="0" xr:uid="{D93AE61D-AFEE-4D87-990C-56F38A6087BB}">
      <text>
        <t>[Kommentartråd]
Din versjon av Excel lar deg lese denne kommentartråden. Eventuelle endringer i den vil imidlertid bli fjernet hvis filen åpnes i en nyere versjon av Excel. Finn ut mer: https://go.microsoft.com/fwlink/?linkid=870924
Kommentar:
    Speedfeeder stoppet 7 ganger pga skitt på sensorer og fisk som satt fast</t>
      </text>
    </comment>
    <comment ref="AX504" authorId="371" shapeId="0" xr:uid="{853A3241-B04A-4839-BD29-D6C9C8AB5F76}">
      <text>
        <t xml:space="preserve">[Kommentartråd]
Din versjon av Excel lar deg lese denne kommentartråden. Eventuelle endringer i den vil imidlertid bli fjernet hvis filen åpnes i en nyere versjon av Excel. Finn ut mer: https://go.microsoft.com/fwlink/?linkid=870924
Kommentar:
    Overfylt pga feil 5-6 fly ordrer </t>
      </text>
    </comment>
    <comment ref="P505" authorId="372" shapeId="0" xr:uid="{ACF61851-5A31-45F6-B016-F96E932B1AB1}">
      <text>
        <t>[Kommentartråd]
Din versjon av Excel lar deg lese denne kommentartråden. Eventuelle endringer i den vil imidlertid bli fjernet hvis filen åpnes i en nyere versjon av Excel. Finn ut mer: https://go.microsoft.com/fwlink/?linkid=870924
Kommentar:
    Stige bånd: 4
Overfylt manuell bord: 4</t>
      </text>
    </comment>
    <comment ref="U505" authorId="373" shapeId="0" xr:uid="{84C24DF8-8C2A-432B-8D83-D52DA7F38DA9}">
      <text>
        <t>[Kommentartråd]
Din versjon av Excel lar deg lese denne kommentartråden. Eventuelle endringer i den vil imidlertid bli fjernet hvis filen åpnes i en nyere versjon av Excel. Finn ut mer: https://go.microsoft.com/fwlink/?linkid=870924
Kommentar:
    Grader 3,
Dropp 3: 1
Dropp 6: 6-kasse falt av</t>
      </text>
    </comment>
    <comment ref="AJ505" authorId="374" shapeId="0" xr:uid="{234710B4-8FD4-4CE9-841E-CA9A7AF43FCD}">
      <text>
        <t xml:space="preserve">[Kommentartråd]
Din versjon av Excel lar deg lese denne kommentartråden. Eventuelle endringer i den vil imidlertid bli fjernet hvis filen åpnes i en nyere versjon av Excel. Finn ut mer: https://go.microsoft.com/fwlink/?linkid=870924
Kommentar:
    10:35-10:45 Sendte mye fisk til man bord-reset
11:05-11:10 Stand still circular knife feilmelding 
</t>
      </text>
    </comment>
    <comment ref="AL505" authorId="375" shapeId="0" xr:uid="{009A90DC-46D9-451C-B4C0-BC8D03BE5372}">
      <text>
        <t>[Kommentartråd]
Din versjon av Excel lar deg lese denne kommentartråden. Eventuelle endringer i den vil imidlertid bli fjernet hvis filen åpnes i en nyere versjon av Excel. Finn ut mer: https://go.microsoft.com/fwlink/?linkid=870924
Kommentar:
    10:50-10:55 Mye fisk til man bord
13.09-13:14 Mye fisk til man bord. 
 Feilmelding Scrape A analog sensor</t>
      </text>
    </comment>
    <comment ref="AP505" authorId="376" shapeId="0" xr:uid="{C1226389-F21D-42E1-961E-688598C95CD7}">
      <text>
        <t>[Kommentartråd]
Din versjon av Excel lar deg lese denne kommentartråden. Eventuelle endringer i den vil imidlertid bli fjernet hvis filen åpnes i en nyere versjon av Excel. Finn ut mer: https://go.microsoft.com/fwlink/?linkid=870924
Kommentar:
    Brett sporet av skinne 3 ganger. Byttet sensor, sensor ledning og luft kobling på outfeed 6 sylinder.</t>
      </text>
    </comment>
    <comment ref="AU505" authorId="377" shapeId="0" xr:uid="{EA162180-19EA-4432-85B1-C62E7D90E11F}">
      <text>
        <t>[Kommentartråd]
Din versjon av Excel lar deg lese denne kommentartråden. Eventuelle endringer i den vil imidlertid bli fjernet hvis filen åpnes i en nyere versjon av Excel. Finn ut mer: https://go.microsoft.com/fwlink/?linkid=870924
Kommentar:
    Byttet sensor over dropp 1</t>
      </text>
    </comment>
    <comment ref="C506" authorId="378" shapeId="0" xr:uid="{A7B08FD8-B790-45A7-83DD-23F88AD4B84F}">
      <text>
        <t>[Kommentartråd]
Din versjon av Excel lar deg lese denne kommentartråden. Eventuelle endringer i den vil imidlertid bli fjernet hvis filen åpnes i en nyere versjon av Excel. Finn ut mer: https://go.microsoft.com/fwlink/?linkid=870924
Kommentar:
    Forsinket oppstart pga feil med SF sensor, justert.</t>
      </text>
    </comment>
    <comment ref="P506" authorId="379" shapeId="0" xr:uid="{B233035F-8541-4EB6-A79C-658EC424E7C0}">
      <text>
        <t>[Kommentartråd]
Din versjon av Excel lar deg lese denne kommentartråden. Eventuelle endringer i den vil imidlertid bli fjernet hvis filen åpnes i en nyere versjon av Excel. Finn ut mer: https://go.microsoft.com/fwlink/?linkid=870924
Kommentar:
    Overfylt pga B4</t>
      </text>
    </comment>
    <comment ref="U506" authorId="380" shapeId="0" xr:uid="{A57BF9DF-9714-4DA6-9E84-E3571AF86F5A}">
      <text>
        <t>[Kommentartråd]
Din versjon av Excel lar deg lese denne kommentartråden. Eventuelle endringer i den vil imidlertid bli fjernet hvis filen åpnes i en nyere versjon av Excel. Finn ut mer: https://go.microsoft.com/fwlink/?linkid=870924
Kommentar:
    Dropp 1 : 4
Dropp 5 : 1</t>
      </text>
    </comment>
    <comment ref="AL506" authorId="381" shapeId="0" xr:uid="{B81064C8-CC81-4E9C-BCBA-E2899DB337B1}">
      <text>
        <t>[Kommentartråd]
Din versjon av Excel lar deg lese denne kommentartråden. Eventuelle endringer i den vil imidlertid bli fjernet hvis filen åpnes i en nyere versjon av Excel. Finn ut mer: https://go.microsoft.com/fwlink/?linkid=870924
Kommentar:
    Ca 60-70% sendt til man bord. Reset 2 ganger, justert analog sensor Scrape A, justert ileggsbord ,skiftet haleklemme fjær.</t>
      </text>
    </comment>
    <comment ref="AP506" authorId="382" shapeId="0" xr:uid="{E8A464B3-1E6A-4F64-8484-6E804B103996}">
      <text>
        <t>[Kommentartråd]
Din versjon av Excel lar deg lese denne kommentartråden. Eventuelle endringer i den vil imidlertid bli fjernet hvis filen åpnes i en nyere versjon av Excel. Finn ut mer: https://go.microsoft.com/fwlink/?linkid=870924
Kommentar:
    0645-0650 bytting av sensor</t>
      </text>
    </comment>
    <comment ref="Q507" authorId="383" shapeId="0" xr:uid="{88BC6424-AE61-4828-8158-A644092F04ED}">
      <text>
        <t xml:space="preserve">[Kommentartråd]
Din versjon av Excel lar deg lese denne kommentartråden. Eventuelle endringer i den vil imidlertid bli fjernet hvis filen åpnes i en nyere versjon av Excel. Finn ut mer: https://go.microsoft.com/fwlink/?linkid=870924
Kommentar:
    </t>
      </text>
    </comment>
    <comment ref="U507" authorId="384" shapeId="0" xr:uid="{69CE3BA3-8E7B-4228-8A1F-F74E59358F30}">
      <text>
        <t>[Kommentartråd]
Din versjon av Excel lar deg lese denne kommentartråden. Eventuelle endringer i den vil imidlertid bli fjernet hvis filen åpnes i en nyere versjon av Excel. Finn ut mer: https://go.microsoft.com/fwlink/?linkid=870924
Kommentar:
    Grader : 3
Dropp 3 : 2
Dropp 5 : 3</t>
      </text>
    </comment>
    <comment ref="AD507" authorId="385" shapeId="0" xr:uid="{5C0DF50A-00A0-423B-971A-3EFBCFDDECE6}">
      <text>
        <t>[Kommentartråd]
Din versjon av Excel lar deg lese denne kommentartråden. Eventuelle endringer i den vil imidlertid bli fjernet hvis filen åpnes i en nyere versjon av Excel. Finn ut mer: https://go.microsoft.com/fwlink/?linkid=870924
Kommentar:
    Mottaksrom : 8 min pga slisk posisjonsensor feil.
Mottakstank : / min pga omformer reset</t>
      </text>
    </comment>
    <comment ref="AI507" authorId="386" shapeId="0" xr:uid="{03589620-22BA-4D6B-B481-9E3A25737035}">
      <text>
        <t>[Kommentartråd]
Din versjon av Excel lar deg lese denne kommentartråden. Eventuelle endringer i den vil imidlertid bli fjernet hvis filen åpnes i en nyere versjon av Excel. Finn ut mer: https://go.microsoft.com/fwlink/?linkid=870924
Kommentar:
    Vacuum slange løs ca 10 min stoppetid
Blå infeed bånd stopper seguten fisk på kaskade. Ca 30 min stoppetid</t>
      </text>
    </comment>
    <comment ref="AK507" authorId="387" shapeId="0" xr:uid="{A9F0B09F-4D70-425C-84CF-EA1DB2E7CBAB}">
      <text>
        <t>[Kommentartråd]
Din versjon av Excel lar deg lese denne kommentartråden. Eventuelle endringer i den vil imidlertid bli fjernet hvis filen åpnes i en nyere versjon av Excel. Finn ut mer: https://go.microsoft.com/fwlink/?linkid=870924
Kommentar:
    Løs vacuum slange og senteringsplate</t>
      </text>
    </comment>
    <comment ref="AM507" authorId="388" shapeId="0" xr:uid="{9B408BBC-D074-471E-B502-A1C88AD2D110}">
      <text>
        <t>[Kommentartråd]
Din versjon av Excel lar deg lese denne kommentartråden. Eventuelle endringer i den vil imidlertid bli fjernet hvis filen åpnes i en nyere versjon av Excel. Finn ut mer: https://go.microsoft.com/fwlink/?linkid=870924
Kommentar:
    Hovedsug " Trajectory Not Engaged"</t>
      </text>
    </comment>
    <comment ref="AN507" authorId="389" shapeId="0" xr:uid="{FF38B83B-785D-4619-BC5E-2D96BF9B322C}">
      <text>
        <t>[Kommentartråd]
Din versjon av Excel lar deg lese denne kommentartråden. Eventuelle endringer i den vil imidlertid bli fjernet hvis filen åpnes i en nyere versjon av Excel. Finn ut mer: https://go.microsoft.com/fwlink/?linkid=870924
Kommentar:
    Feilmelding: Acknowledge Error With Command. Reset 2x</t>
      </text>
    </comment>
    <comment ref="AP507" authorId="390" shapeId="0" xr:uid="{14A9E4F8-EC54-48F8-B49F-2F96E8BBA545}">
      <text>
        <t>[Kommentartråd]
Din versjon av Excel lar deg lese denne kommentartråden. Eventuelle endringer i den vil imidlertid bli fjernet hvis filen åpnes i en nyere versjon av Excel. Finn ut mer: https://go.microsoft.com/fwlink/?linkid=870924
Kommentar:
    Stoppet seg 2 ganger. Ca 6 min stoppetid</t>
      </text>
    </comment>
    <comment ref="V508" authorId="391" shapeId="0" xr:uid="{5108EAB4-C715-458D-81ED-EE0DEBB706E4}">
      <text>
        <t>[Kommentartråd]
Din versjon av Excel lar deg lese denne kommentartråden. Eventuelle endringer i den vil imidlertid bli fjernet hvis filen åpnes i en nyere versjon av Excel. Finn ut mer: https://go.microsoft.com/fwlink/?linkid=870924
Kommentar:
    Rework overfylt 2 ganger pga section A kasee satt fast på dropp 1  og Grader feil</t>
      </text>
    </comment>
    <comment ref="AK508" authorId="392" shapeId="0" xr:uid="{1EF9309F-A36F-4AC4-A20E-D54B79FD98F0}">
      <text>
        <t xml:space="preserve">[Kommentartråd]
Din versjon av Excel lar deg lese denne kommentartråden. Eventuelle endringer i den vil imidlertid bli fjernet hvis filen åpnes i en nyere versjon av Excel. Finn ut mer: https://go.microsoft.com/fwlink/?linkid=870924
Kommentar:
    Ødelagt vakuum slange , B Skrape byttet </t>
      </text>
    </comment>
    <comment ref="AL508" authorId="393" shapeId="0" xr:uid="{5918BF5D-864E-4B0D-8B1D-34F522DF8CD7}">
      <text>
        <t>[Kommentartråd]
Din versjon av Excel lar deg lese denne kommentartråden. Eventuelle endringer i den vil imidlertid bli fjernet hvis filen åpnes i en nyere versjon av Excel. Finn ut mer: https://go.microsoft.com/fwlink/?linkid=870924
Kommentar:
    Reset , scraper C  renset for dårlig
Ca 5 min stopp</t>
      </text>
    </comment>
    <comment ref="AP508" authorId="394" shapeId="0" xr:uid="{A6BFD631-E5E9-4495-9746-88B4DBB3ECE6}">
      <text>
        <t xml:space="preserve">[Kommentartråd]
Din versjon av Excel lar deg lese denne kommentartråden. Eventuelle endringer i den vil imidlertid bli fjernet hvis filen åpnes i en nyere versjon av Excel. Finn ut mer: https://go.microsoft.com/fwlink/?linkid=870924
Kommentar:
    06:45 - XXXX stoppet seg 12 ganger  </t>
      </text>
    </comment>
    <comment ref="AU508" authorId="395" shapeId="0" xr:uid="{3691EF9E-5F4A-4311-8668-765C02341A97}">
      <text>
        <t xml:space="preserve">[Kommentartråd]
Din versjon av Excel lar deg lese denne kommentartråden. Eventuelle endringer i den vil imidlertid bli fjernet hvis filen åpnes i en nyere versjon av Excel. Finn ut mer: https://go.microsoft.com/fwlink/?linkid=870924
Kommentar:
    40 minutter bare en heis some leverte flykasser </t>
      </text>
    </comment>
    <comment ref="AX508" authorId="396" shapeId="0" xr:uid="{A681B965-C1DB-4138-AA27-291EE15EA000}">
      <text>
        <t>[Kommentartråd]
Din versjon av Excel lar deg lese denne kommentartråden. Eventuelle endringer i den vil imidlertid bli fjernet hvis filen åpnes i en nyere versjon av Excel. Finn ut mer: https://go.microsoft.com/fwlink/?linkid=870924
Kommentar:
    Rework overfylt 2 ganger 
12:10-12:15
13:15-13:20</t>
      </text>
    </comment>
    <comment ref="T509" authorId="397" shapeId="0" xr:uid="{12F86A5C-2F3E-46CA-BBDD-D4C6F1D3D8AA}">
      <text>
        <t>[Kommentartråd]
Din versjon av Excel lar deg lese denne kommentartråden. Eventuelle endringer i den vil imidlertid bli fjernet hvis filen åpnes i en nyere versjon av Excel. Finn ut mer: https://go.microsoft.com/fwlink/?linkid=870924
Kommentar:
    Kasse falt av. Dette skjer oftest pga kollisjoner (lang kasse kø).</t>
      </text>
    </comment>
    <comment ref="AK509" authorId="398" shapeId="0" xr:uid="{2D3D692D-DC24-4A5D-9A4A-C6BAB6D2CF26}">
      <text>
        <t>[Kommentartråd]
Din versjon av Excel lar deg lese denne kommentartråden. Eventuelle endringer i den vil imidlertid bli fjernet hvis filen åpnes i en nyere versjon av Excel. Finn ut mer: https://go.microsoft.com/fwlink/?linkid=870924
Kommentar:
    Trajectory not engaged , reset</t>
      </text>
    </comment>
    <comment ref="AP509" authorId="399" shapeId="0" xr:uid="{ED5092E3-74E6-467D-BB47-FCBB14710830}">
      <text>
        <t>[Kommentartråd]
Din versjon av Excel lar deg lese denne kommentartråden. Eventuelle endringer i den vil imidlertid bli fjernet hvis filen åpnes i en nyere versjon av Excel. Finn ut mer: https://go.microsoft.com/fwlink/?linkid=870924
Kommentar:
    Stoppet seg ,fisk satt fast 3 ganger  outfeed 5/6</t>
      </text>
    </comment>
    <comment ref="AR509" authorId="400" shapeId="0" xr:uid="{522122B2-86F2-4898-A5F6-6076EF496DDA}">
      <text>
        <t>[Kommentartråd]
Din versjon av Excel lar deg lese denne kommentartråden. Eventuelle endringer i den vil imidlertid bli fjernet hvis filen åpnes i en nyere versjon av Excel. Finn ut mer: https://go.microsoft.com/fwlink/?linkid=870924
Kommentar:
    Mangler is. Kjørte linje A i 60 minutter.</t>
      </text>
    </comment>
    <comment ref="AX509" authorId="401" shapeId="0" xr:uid="{D3880530-6C39-4F69-9B3B-6EED11F7A724}">
      <text>
        <t>[Kommentartråd]
Din versjon av Excel lar deg lese denne kommentartråden. Eventuelle endringer i den vil imidlertid bli fjernet hvis filen åpnes i en nyere versjon av Excel. Finn ut mer: https://go.microsoft.com/fwlink/?linkid=870924
Kommentar:
    Revnet sving bånd</t>
      </text>
    </comment>
    <comment ref="C510" authorId="402" shapeId="0" xr:uid="{DE51CAD0-F022-45AB-B551-74D7660063CB}">
      <text>
        <t>[Kommentartråd]
Din versjon av Excel lar deg lese denne kommentartråden. Eventuelle endringer i den vil imidlertid bli fjernet hvis filen åpnes i en nyere versjon av Excel. Finn ut mer: https://go.microsoft.com/fwlink/?linkid=870924
Kommentar:
    Forsinket oppstart</t>
      </text>
    </comment>
    <comment ref="R510" authorId="403" shapeId="0" xr:uid="{9E8C4633-EFDD-44C7-90EE-D5AB4C7545CA}">
      <text>
        <t>[Kommentartråd]
Din versjon av Excel lar deg lese denne kommentartråden. Eventuelle endringer i den vil imidlertid bli fjernet hvis filen åpnes i en nyere versjon av Excel. Finn ut mer: https://go.microsoft.com/fwlink/?linkid=870924
Kommentar:
    Kasse falt av</t>
      </text>
    </comment>
    <comment ref="U510" authorId="404" shapeId="0" xr:uid="{6AA68065-4D67-400E-BCC8-649A3E1D7C4B}">
      <text>
        <t>[Kommentartråd]
Din versjon av Excel lar deg lese denne kommentartråden. Eventuelle endringer i den vil imidlertid bli fjernet hvis filen åpnes i en nyere versjon av Excel. Finn ut mer: https://go.microsoft.com/fwlink/?linkid=870924
Kommentar:
    Dropp 4 og Dropp 6
En gulv fisk hver</t>
      </text>
    </comment>
    <comment ref="AN510" authorId="405" shapeId="0" xr:uid="{035F0352-1E9F-46FF-8DE8-8266B4E37A7F}">
      <text>
        <t>[Kommentartråd]
Din versjon av Excel lar deg lese denne kommentartråden. Eventuelle endringer i den vil imidlertid bli fjernet hvis filen åpnes i en nyere versjon av Excel. Finn ut mer: https://go.microsoft.com/fwlink/?linkid=870924
Kommentar:
    Ødelagt Scraper C sylinder</t>
      </text>
    </comment>
    <comment ref="AP510" authorId="406" shapeId="0" xr:uid="{39CED046-95CD-4FE3-9A75-49EEA4BBD07D}">
      <text>
        <t>[Kommentartråd]
Din versjon av Excel lar deg lese denne kommentartråden. Eventuelle endringer i den vil imidlertid bli fjernet hvis filen åpnes i en nyere versjon av Excel. Finn ut mer: https://go.microsoft.com/fwlink/?linkid=870924
Kommentar:
    Stoppet 7 ganger 08:45 - 16:15 grunnet skitne sensorer og flere fisk som satt fast i outfeed 2 og 5</t>
      </text>
    </comment>
    <comment ref="AR510" authorId="407" shapeId="0" xr:uid="{56E016B7-7E2C-4892-B531-7B023A6358E5}">
      <text>
        <t>[Kommentartråd]
Din versjon av Excel lar deg lese denne kommentartråden. Eventuelle endringer i den vil imidlertid bli fjernet hvis filen åpnes i en nyere versjon av Excel. Finn ut mer: https://go.microsoft.com/fwlink/?linkid=870924
Kommentar:
    Linjer A,B,C stopp i ca 1 min</t>
      </text>
    </comment>
    <comment ref="AY510" authorId="408" shapeId="0" xr:uid="{BFF0C4EB-F5C5-46BB-90C6-52A16CBF9CEA}">
      <text>
        <t>[Kommentartråd]
Din versjon av Excel lar deg lese denne kommentartråden. Eventuelle endringer i den vil imidlertid bli fjernet hvis filen åpnes i en nyere versjon av Excel. Finn ut mer: https://go.microsoft.com/fwlink/?linkid=870924
Kommentar:
    Reject bånd. Nødstopp bryter byttet</t>
      </text>
    </comment>
    <comment ref="U511" authorId="409" shapeId="0" xr:uid="{552F6746-78DD-4EA2-BCCE-5F31B136689D}">
      <text>
        <t>[Kommentartråd]
Din versjon av Excel lar deg lese denne kommentartråden. Eventuelle endringer i den vil imidlertid bli fjernet hvis filen åpnes i en nyere versjon av Excel. Finn ut mer: https://go.microsoft.com/fwlink/?linkid=870924
Kommentar:
    Grader : 2
Dropp 1 : 12 (3 kasser krasjet)
Dropp 2 : 1
Dropp 3 : 1</t>
      </text>
    </comment>
    <comment ref="AD511" authorId="410" shapeId="0" xr:uid="{13D0F6DF-383C-459D-9053-A429A5754A12}">
      <text>
        <t>[Kommentartråd]
Din versjon av Excel lar deg lese denne kommentartråden. Eventuelle endringer i den vil imidlertid bli fjernet hvis filen åpnes i en nyere versjon av Excel. Finn ut mer: https://go.microsoft.com/fwlink/?linkid=870924
Kommentar:
    Motor 1 omformer feil, reset OK</t>
      </text>
    </comment>
    <comment ref="AJ511" authorId="411" shapeId="0" xr:uid="{BD34612F-4506-4245-8050-2C0EEB21741B}">
      <text>
        <t>[Kommentartråd]
Din versjon av Excel lar deg lese denne kommentartråden. Eventuelle endringer i den vil imidlertid bli fjernet hvis filen åpnes i en nyere versjon av Excel. Finn ut mer: https://go.microsoft.com/fwlink/?linkid=870924
Kommentar:
    Standstill circular knife, reset 2x</t>
      </text>
    </comment>
    <comment ref="AL511" authorId="412" shapeId="0" xr:uid="{B5C306AA-9223-4598-9A52-C0178048A8A0}">
      <text>
        <t>[Kommentartråd]
Din versjon av Excel lar deg lese denne kommentartråden. Eventuelle endringer i den vil imidlertid bli fjernet hvis filen åpnes i en nyere versjon av Excel. Finn ut mer: https://go.microsoft.com/fwlink/?linkid=870924
Kommentar:
    Hovedsug giljotin treffer kun en gang. Sylinderen er dårlig og bør byttes</t>
      </text>
    </comment>
    <comment ref="AR511" authorId="413" shapeId="0" xr:uid="{758E9159-873F-4FD0-A39B-19012379E57F}">
      <text>
        <t>[Kommentartråd]
Din versjon av Excel lar deg lese denne kommentartråden. Eventuelle endringer i den vil imidlertid bli fjernet hvis filen åpnes i en nyere versjon av Excel. Finn ut mer: https://go.microsoft.com/fwlink/?linkid=870924
Kommentar:
    Revnet sving bånd</t>
      </text>
    </comment>
    <comment ref="AS511" authorId="414" shapeId="0" xr:uid="{BDB0C6CA-9B61-4845-9FA1-0772ADF0D1FE}">
      <text>
        <t>[Kommentartråd]
Din versjon av Excel lar deg lese denne kommentartråden. Eventuelle endringer i den vil imidlertid bli fjernet hvis filen åpnes i en nyere versjon av Excel. Finn ut mer: https://go.microsoft.com/fwlink/?linkid=870924
Kommentar:
    Linje A,B,C stoppet 5 min for å få plass til å flytte 2 kar med fillet utkast</t>
      </text>
    </comment>
    <comment ref="AY511" authorId="415" shapeId="0" xr:uid="{E4F18533-7497-4786-AB70-309889209CDE}">
      <text>
        <t>[Kommentartråd]
Din versjon av Excel lar deg lese denne kommentartråden. Eventuelle endringer i den vil imidlertid bli fjernet hvis filen åpnes i en nyere versjon av Excel. Finn ut mer: https://go.microsoft.com/fwlink/?linkid=870924
Kommentar:
    Vakuum til utkast kverna virker ikke. Blir ordnet i kveld</t>
      </text>
    </comment>
    <comment ref="C512" authorId="416" shapeId="0" xr:uid="{1D79D518-B071-4D05-81B7-5BCDCED3A2F4}">
      <text>
        <t xml:space="preserve">[Kommentartråd]
Din versjon av Excel lar deg lese denne kommentartråden. Eventuelle endringer i den vil imidlertid bli fjernet hvis filen åpnes i en nyere versjon av Excel. Finn ut mer: https://go.microsoft.com/fwlink/?linkid=870924
Kommentar:
    Forsinke oppstart </t>
      </text>
    </comment>
    <comment ref="U512" authorId="417" shapeId="0" xr:uid="{BA2A13F7-54FA-43E4-9A96-B31C1BBD448A}">
      <text>
        <t>[Kommentartråd]
Din versjon av Excel lar deg lese denne kommentartråden. Eventuelle endringer i den vil imidlertid bli fjernet hvis filen åpnes i en nyere versjon av Excel. Finn ut mer: https://go.microsoft.com/fwlink/?linkid=870924
Kommentar:
    Dropp 6 : 2
Grader : masse fisk satt fast, buffer 1 og 2. 15 stk falt av båndet, outfeed 5</t>
      </text>
    </comment>
    <comment ref="V512" authorId="418" shapeId="0" xr:uid="{D43498BC-21E6-4B20-A43D-F56F943F5529}">
      <text>
        <t>[Kommentartråd]
Din versjon av Excel lar deg lese denne kommentartråden. Eventuelle endringer i den vil imidlertid bli fjernet hvis filen åpnes i en nyere versjon av Excel. Finn ut mer: https://go.microsoft.com/fwlink/?linkid=870924
Kommentar:
    Rework overfylt 2 ganger</t>
      </text>
    </comment>
    <comment ref="AM512" authorId="419" shapeId="0" xr:uid="{7A10D27F-CBB9-497E-B39E-40EDA986C468}">
      <text>
        <t>[Kommentartråd]
Din versjon av Excel lar deg lese denne kommentartråden. Eventuelle endringer i den vil imidlertid bli fjernet hvis filen åpnes i en nyere versjon av Excel. Finn ut mer: https://go.microsoft.com/fwlink/?linkid=870924
Kommentar:
    0620 - 0645 Stag som skiller vakuum slanger løs.
0655 - 0700 sender alle fisk i man bord - reset.</t>
      </text>
    </comment>
    <comment ref="AP512" authorId="420" shapeId="0" xr:uid="{0566495A-CE7A-45D2-995B-D0C40919753B}">
      <text>
        <t>[Kommentartråd]
Din versjon av Excel lar deg lese denne kommentartråden. Eventuelle endringer i den vil imidlertid bli fjernet hvis filen åpnes i en nyere versjon av Excel. Finn ut mer: https://go.microsoft.com/fwlink/?linkid=870924
Kommentar:
    Stoppa 6 ganger både på out feed 2 og 5 grunnet skitne sensorer og fisk som satt fast.</t>
      </text>
    </comment>
    <comment ref="AQ512" authorId="421" shapeId="0" xr:uid="{165D3D2D-1D04-434C-8564-BCAC7CDECA59}">
      <text>
        <t xml:space="preserve">[Kommentartråd]
Din versjon av Excel lar deg lese denne kommentartråden. Eventuelle endringer i den vil imidlertid bli fjernet hvis filen åpnes i en nyere versjon av Excel. Finn ut mer: https://go.microsoft.com/fwlink/?linkid=870924
Kommentar:
    Masse fisk opp på band buffer 1 og 2. Ca 5 min stopp </t>
      </text>
    </comment>
    <comment ref="AS512" authorId="422" shapeId="0" xr:uid="{CB38B282-921D-48F9-AB85-C544505F1B8A}">
      <text>
        <t>[Kommentartråd]
Din versjon av Excel lar deg lese denne kommentartråden. Eventuelle endringer i den vil imidlertid bli fjernet hvis filen åpnes i en nyere versjon av Excel. Finn ut mer: https://go.microsoft.com/fwlink/?linkid=870924
Kommentar:
    Linje A,B,C stoppet. Reject bånd revnet Bytte OK</t>
      </text>
    </comment>
    <comment ref="AX512" authorId="423" shapeId="0" xr:uid="{B9411C93-EEAA-4C3C-B562-3421A1EEF18D}">
      <text>
        <t>[Kommentartråd]
Din versjon av Excel lar deg lese denne kommentartråden. Eventuelle endringer i den vil imidlertid bli fjernet hvis filen åpnes i en nyere versjon av Excel. Finn ut mer: https://go.microsoft.com/fwlink/?linkid=870924
Kommentar:
    1230 -1240 Mistet ordrer på skjermen.  
1305 - 1315 Reject sving bånd revnet.</t>
      </text>
    </comment>
    <comment ref="AP513" authorId="424" shapeId="0" xr:uid="{7957DF65-82DA-4A88-8771-7F7C9B2A4AF6}">
      <text>
        <t>[Kommentartråd]
Din versjon av Excel lar deg lese denne kommentartråden. Eventuelle endringer i den vil imidlertid bli fjernet hvis filen åpnes i en nyere versjon av Excel. Finn ut mer: https://go.microsoft.com/fwlink/?linkid=870924
Kommentar:
    Outfeed 5 mye fisk satt fast stoppet 2 ganger 
Stoppet 5 ganger pga skitne sensorer outfeed 5,6</t>
      </text>
    </comment>
    <comment ref="AQ513" authorId="425" shapeId="0" xr:uid="{A2FCB03B-3571-445F-A673-C675FC611BED}">
      <text>
        <t>[Kommentartråd]
Din versjon av Excel lar deg lese denne kommentartråden. Eventuelle endringer i den vil imidlertid bli fjernet hvis filen åpnes i en nyere versjon av Excel. Finn ut mer: https://go.microsoft.com/fwlink/?linkid=870924
Kommentar:
    5 minutter stopp , reset av filling stations 1,2,3,4,5,6</t>
      </text>
    </comment>
    <comment ref="U514" authorId="426" shapeId="0" xr:uid="{AF5151D2-0DB9-4A2E-B904-291B8CF08FD6}">
      <text>
        <t>[Kommentartråd]
Din versjon av Excel lar deg lese denne kommentartråden. Eventuelle endringer i den vil imidlertid bli fjernet hvis filen åpnes i en nyere versjon av Excel. Finn ut mer: https://go.microsoft.com/fwlink/?linkid=870924
Kommentar:
    Grader : 3
Dropp 3 : 1
Dropp 6 : 6 (kollisjon)</t>
      </text>
    </comment>
    <comment ref="AD514" authorId="427" shapeId="0" xr:uid="{B188BEA7-D85C-4535-A674-EFE7B91B8F03}">
      <text>
        <t>[Kommentartråd]
Din versjon av Excel lar deg lese denne kommentartråden. Eventuelle endringer i den vil imidlertid bli fjernet hvis filen åpnes i en nyere versjon av Excel. Finn ut mer: https://go.microsoft.com/fwlink/?linkid=870924
Kommentar:
    Helix. Feil på oppstart.
Motor 1. Omformer reset</t>
      </text>
    </comment>
    <comment ref="AR514" authorId="428" shapeId="0" xr:uid="{0A30EFC6-874C-4C88-AB04-07A84D418997}">
      <text>
        <t>[Kommentartråd]
Din versjon av Excel lar deg lese denne kommentartråden. Eventuelle endringer i den vil imidlertid bli fjernet hvis filen åpnes i en nyere versjon av Excel. Finn ut mer: https://go.microsoft.com/fwlink/?linkid=870924
Kommentar:
    Kjøle Lager stopp 5 min
Palletering stopp 5 min
Rework overfylt, linje A og B stoppet 7 min
Linje B og C stopp, redusert sløyehastighet 10 min
Mangler is, full stopp 5 min</t>
      </text>
    </comment>
    <comment ref="U515" authorId="429" shapeId="0" xr:uid="{83D20B42-0CCC-474C-9626-B5FAE63AAAEA}">
      <text>
        <t>[Kommentartråd]
Din versjon av Excel lar deg lese denne kommentartråden. Eventuelle endringer i den vil imidlertid bli fjernet hvis filen åpnes i en nyere versjon av Excel. Finn ut mer: https://go.microsoft.com/fwlink/?linkid=870924
Kommentar:
    2 stk falt av bånd , outfeed 5
Dropp 1 : 4</t>
      </text>
    </comment>
    <comment ref="Y515" authorId="430" shapeId="0" xr:uid="{6F5617F0-FBAC-4AFF-AF26-CF49246C2AE0}">
      <text>
        <t>[Kommentartråd]
Din versjon av Excel lar deg lese denne kommentartråden. Eventuelle endringer i den vil imidlertid bli fjernet hvis filen åpnes i en nyere versjon av Excel. Finn ut mer: https://go.microsoft.com/fwlink/?linkid=870924
Kommentar:
    736 fisker med kutt/klem skade.
Årsak : feil montert inspeksjonsluke på Helix Tank.</t>
      </text>
    </comment>
    <comment ref="AD515" authorId="431" shapeId="0" xr:uid="{086F2E0E-68B3-457C-B5E3-942360E00D7A}">
      <text>
        <t>[Kommentartråd]
Din versjon av Excel lar deg lese denne kommentartråden. Eventuelle endringer i den vil imidlertid bli fjernet hvis filen åpnes i en nyere versjon av Excel. Finn ut mer: https://go.microsoft.com/fwlink/?linkid=870924
Kommentar:
    06:10 - 06:20 Både hvit plate på silkasse og Aqua Scan åpner seg ikke:
Helix stopp 5 min, motor 1 omformer reset:</t>
      </text>
    </comment>
    <comment ref="AI515" authorId="432" shapeId="0" xr:uid="{08DF101B-BDED-46F4-A344-B57F43DBB952}">
      <text>
        <t>[Kommentartråd]
Din versjon av Excel lar deg lese denne kommentartråden. Eventuelle endringer i den vil imidlertid bli fjernet hvis filen åpnes i en nyere versjon av Excel. Finn ut mer: https://go.microsoft.com/fwlink/?linkid=870924
Kommentar:
    Startet ikke , reset</t>
      </text>
    </comment>
    <comment ref="AL515" authorId="433" shapeId="0" xr:uid="{9A946BE2-64FD-4D4B-B3C8-31157B7D2F76}">
      <text>
        <t>[Kommentartråd]
Din versjon av Excel lar deg lese denne kommentartråden. Eventuelle endringer i den vil imidlertid bli fjernet hvis filen åpnes i en nyere versjon av Excel. Finn ut mer: https://go.microsoft.com/fwlink/?linkid=870924
Kommentar:
    Sender mye fisk til man bord. Byttet sensor.</t>
      </text>
    </comment>
    <comment ref="AP515" authorId="434" shapeId="0" xr:uid="{856EBBC2-1B89-4E36-B2D6-2C34E5D21BE3}">
      <text>
        <t>[Kommentartråd]
Din versjon av Excel lar deg lese denne kommentartråden. Eventuelle endringer i den vil imidlertid bli fjernet hvis filen åpnes i en nyere versjon av Excel. Finn ut mer: https://go.microsoft.com/fwlink/?linkid=870924
Kommentar:
    Stoppet seg 5 ganger pga luft plugg B1</t>
      </text>
    </comment>
    <comment ref="AS515" authorId="435" shapeId="0" xr:uid="{5F23DAE8-7E64-4341-830D-5E97A939F259}">
      <text>
        <t>[Kommentartråd]
Din versjon av Excel lar deg lese denne kommentartråden. Eventuelle endringer i den vil imidlertid bli fjernet hvis filen åpnes i en nyere versjon av Excel. Finn ut mer: https://go.microsoft.com/fwlink/?linkid=870924
Kommentar:
    Linje A B C stopp 4 min, Palletering mangler is:
Palletering full stopp 17 min. Trøbbel med bånd.</t>
      </text>
    </comment>
    <comment ref="AU515" authorId="436" shapeId="0" xr:uid="{1AD1895E-8A72-4D46-BC50-D00F089AFF82}">
      <text>
        <t>[Kommentartråd]
Din versjon av Excel lar deg lese denne kommentartråden. Eventuelle endringer i den vil imidlertid bli fjernet hvis filen åpnes i en nyere versjon av Excel. Finn ut mer: https://go.microsoft.com/fwlink/?linkid=870924
Kommentar:
    Full stopp i 5 min. Manglet kasser på Ølve 1,2,3.</t>
      </text>
    </comment>
    <comment ref="P516" authorId="437" shapeId="0" xr:uid="{62DD6084-BFA0-456D-B72E-C2273483E476}">
      <text>
        <t xml:space="preserve">[Kommentartråd]
Din versjon av Excel lar deg lese denne kommentartråden. Eventuelle endringer i den vil imidlertid bli fjernet hvis filen åpnes i en nyere versjon av Excel. Finn ut mer: https://go.microsoft.com/fwlink/?linkid=870924
Kommentar:
    Overfylt </t>
      </text>
    </comment>
    <comment ref="R516" authorId="438" shapeId="0" xr:uid="{59D67696-0942-4601-AAA2-6C177B94A782}">
      <text>
        <t xml:space="preserve">[Kommentartråd]
Din versjon av Excel lar deg lese denne kommentartråden. Eventuelle endringer i den vil imidlertid bli fjernet hvis filen åpnes i en nyere versjon av Excel. Finn ut mer: https://go.microsoft.com/fwlink/?linkid=870924
Kommentar:
    Kasse som ramlet på gulvet. </t>
      </text>
    </comment>
    <comment ref="U516" authorId="439" shapeId="0" xr:uid="{AB2DBA7E-3C59-444B-8159-F6FB51E89DEB}">
      <text>
        <t xml:space="preserve">[Kommentartråd]
Din versjon av Excel lar deg lese denne kommentartråden. Eventuelle endringer i den vil imidlertid bli fjernet hvis filen åpnes i en nyere versjon av Excel. Finn ut mer: https://go.microsoft.com/fwlink/?linkid=870924
Kommentar:
    Fisk som satt seg fast opp på pom kleffen. </t>
      </text>
    </comment>
    <comment ref="V516" authorId="440" shapeId="0" xr:uid="{CA7CAB84-79A2-4DB5-8C34-FA978A522F31}">
      <text>
        <t xml:space="preserve">[Kommentartråd]
Din versjon av Excel lar deg lese denne kommentartråden. Eventuelle endringer i den vil imidlertid bli fjernet hvis filen åpnes i en nyere versjon av Excel. Finn ut mer: https://go.microsoft.com/fwlink/?linkid=870924
Kommentar:
    Overfylt. </t>
      </text>
    </comment>
    <comment ref="AJ516" authorId="441" shapeId="0" xr:uid="{726F5E41-C5C5-463E-A815-2CC46E0AEA16}">
      <text>
        <t xml:space="preserve">[Kommentartråd]
Din versjon av Excel lar deg lese denne kommentartråden. Eventuelle endringer i den vil imidlertid bli fjernet hvis filen åpnes i en nyere versjon av Excel. Finn ut mer: https://go.microsoft.com/fwlink/?linkid=870924
Kommentar:
    06:45 Standstill rund kniv. Reset 2 ganger som hjelpet ikke. Teknisk på saken. </t>
      </text>
    </comment>
    <comment ref="AL516" authorId="442" shapeId="0" xr:uid="{A5C1FF35-048E-4EDF-A167-50B6FE11CEFB}">
      <text>
        <t xml:space="preserve">[Kommentartråd]
Din versjon av Excel lar deg lese denne kommentartråden. Eventuelle endringer i den vil imidlertid bli fjernet hvis filen åpnes i en nyere versjon av Excel. Finn ut mer: https://go.microsoft.com/fwlink/?linkid=870924
Kommentar:
    06:45-07:30 feil A-skraper, sensor &amp; kabel byttet. </t>
      </text>
    </comment>
    <comment ref="AO516" authorId="443" shapeId="0" xr:uid="{C201B65F-83BB-4ADD-9ED2-A51D81A24A26}">
      <text>
        <t xml:space="preserve">[Kommentartråd]
Din versjon av Excel lar deg lese denne kommentartråden. Eventuelle endringer i den vil imidlertid bli fjernet hvis filen åpnes i en nyere versjon av Excel. Finn ut mer: https://go.microsoft.com/fwlink/?linkid=870924
Kommentar:
    Overfylt fra begge sider. </t>
      </text>
    </comment>
    <comment ref="AQ516" authorId="444" shapeId="0" xr:uid="{4AE6A0DA-BD5A-491D-9206-690E746C97FE}">
      <text>
        <t xml:space="preserve">[Kommentartråd]
Din versjon av Excel lar deg lese denne kommentartråden. Eventuelle endringer i den vil imidlertid bli fjernet hvis filen åpnes i en nyere versjon av Excel. Finn ut mer: https://go.microsoft.com/fwlink/?linkid=870924
Kommentar:
    Luft ventil til stramming av bånd stengt. Opertør feil </t>
      </text>
    </comment>
    <comment ref="AR516" authorId="445" shapeId="0" xr:uid="{A90E4143-C834-4884-8783-D188A84F4C4F}">
      <text>
        <t xml:space="preserve">[Kommentartråd]
Din versjon av Excel lar deg lese denne kommentartråden. Eventuelle endringer i den vil imidlertid bli fjernet hvis filen åpnes i en nyere versjon av Excel. Finn ut mer: https://go.microsoft.com/fwlink/?linkid=870924
Kommentar:
    12:03-12:15 filling stasion 1 deaktivert , sving bånd Linje A revnet. </t>
      </text>
    </comment>
    <comment ref="AY516" authorId="446" shapeId="0" xr:uid="{D20397CB-C528-4424-8FA9-50AB3661084A}">
      <text>
        <t xml:space="preserve">[Kommentartråd]
Din versjon av Excel lar deg lese denne kommentartråden. Eventuelle endringer i den vil imidlertid bli fjernet hvis filen åpnes i en nyere versjon av Excel. Finn ut mer: https://go.microsoft.com/fwlink/?linkid=870924
Kommentar:
    09:40 - 0945 pall full stopp.   
12:13-12:28 mistet vacuum, full stopp. 
</t>
      </text>
    </comment>
    <comment ref="R517" authorId="447" shapeId="0" xr:uid="{4652A864-0F0B-4291-9E0D-352FBA825FA3}">
      <text>
        <t>[Kommentartråd]
Din versjon av Excel lar deg lese denne kommentartråden. Eventuelle endringer i den vil imidlertid bli fjernet hvis filen åpnes i en nyere versjon av Excel. Finn ut mer: https://go.microsoft.com/fwlink/?linkid=870924
Kommentar:
    Boks falt av</t>
      </text>
    </comment>
    <comment ref="T517" authorId="448" shapeId="0" xr:uid="{8A15D486-DDD1-4C92-AA7D-FC91A633C174}">
      <text>
        <t>[Kommentartråd]
Din versjon av Excel lar deg lese denne kommentartråden. Eventuelle endringer i den vil imidlertid bli fjernet hvis filen åpnes i en nyere versjon av Excel. Finn ut mer: https://go.microsoft.com/fwlink/?linkid=870924
Kommentar:
    Kræsj på Linje C: Sjekkvekt, Frekvens omformer reset</t>
      </text>
    </comment>
    <comment ref="U517" authorId="449" shapeId="0" xr:uid="{11D9A9E0-85A2-4406-AF5E-D67D02428AD0}">
      <text>
        <t>[Kommentartråd]
Din versjon av Excel lar deg lese denne kommentartråden. Eventuelle endringer i den vil imidlertid bli fjernet hvis filen åpnes i en nyere versjon av Excel. Finn ut mer: https://go.microsoft.com/fwlink/?linkid=870924
Kommentar:
    Grader : 1
Dropp 2 : 1
Dropp 4 : 3
Dropp 5 : 2
Dropp 6 : 3</t>
      </text>
    </comment>
    <comment ref="W517" authorId="450" shapeId="0" xr:uid="{7989F5FF-63CA-4E66-8552-AF42D35D55A5}">
      <text>
        <t>[Kommentartråd]
Din versjon av Excel lar deg lese denne kommentartråden. Eventuelle endringer i den vil imidlertid bli fjernet hvis filen åpnes i en nyere versjon av Excel. Finn ut mer: https://go.microsoft.com/fwlink/?linkid=870924
Kommentar:
    Falt av stige bånd</t>
      </text>
    </comment>
    <comment ref="AN517" authorId="451" shapeId="0" xr:uid="{D520348E-049A-4A25-9AEB-BB802AD50AEF}">
      <text>
        <t xml:space="preserve">[Kommentartråd]
Din versjon av Excel lar deg lese denne kommentartråden. Eventuelle endringer i den vil imidlertid bli fjernet hvis filen åpnes i en nyere versjon av Excel. Finn ut mer: https://go.microsoft.com/fwlink/?linkid=870924
Kommentar:
    Mangler skrue til ileggsluke </t>
      </text>
    </comment>
    <comment ref="AT517" authorId="452" shapeId="0" xr:uid="{B1E25C52-6EA7-420C-AFB3-A4F64E715404}">
      <text>
        <t>[Kommentartråd]
Din versjon av Excel lar deg lese denne kommentartråden. Eventuelle endringer i den vil imidlertid bli fjernet hvis filen åpnes i en nyere versjon av Excel. Finn ut mer: https://go.microsoft.com/fwlink/?linkid=870924
Kommentar:
    Kræsj, sjekkvekt, frekvens omformer reset</t>
      </text>
    </comment>
    <comment ref="AX517" authorId="453" shapeId="0" xr:uid="{31DBC48E-3B77-4B2C-8138-7C531B699301}">
      <text>
        <t>[Kommentartråd]
Din versjon av Excel lar deg lese denne kommentartråden. Eventuelle endringer i den vil imidlertid bli fjernet hvis filen åpnes i en nyere versjon av Excel. Finn ut mer: https://go.microsoft.com/fwlink/?linkid=870924
Kommentar:
    Overfylt, stopp ca 5 min</t>
      </text>
    </comment>
    <comment ref="AY517" authorId="454" shapeId="0" xr:uid="{FBB9547C-353C-4309-8731-A4BEED52B78B}">
      <text>
        <t>[Kommentartråd]
Din versjon av Excel lar deg lese denne kommentartråden. Eventuelle endringer i den vil imidlertid bli fjernet hvis filen åpnes i en nyere versjon av Excel. Finn ut mer: https://go.microsoft.com/fwlink/?linkid=870924
Kommentar:
    Palletering, stopp 5 min</t>
      </text>
    </comment>
    <comment ref="C518" authorId="455" shapeId="0" xr:uid="{066E3BC4-AE18-4FFC-8D9E-AA07FE393987}">
      <text>
        <t xml:space="preserve">[Kommentartråd]
Din versjon av Excel lar deg lese denne kommentartråden. Eventuelle endringer i den vil imidlertid bli fjernet hvis filen åpnes i en nyere versjon av Excel. Finn ut mer: https://go.microsoft.com/fwlink/?linkid=870924
Kommentar:
    06:45-07:15   B`logic feil og problem med vacuum. 
</t>
      </text>
    </comment>
    <comment ref="D518" authorId="456" shapeId="0" xr:uid="{F5B1BFB2-3D38-48BE-B256-673ED3655086}">
      <text>
        <t>[Kommentartråd]
Din versjon av Excel lar deg lese denne kommentartråden. Eventuelle endringer i den vil imidlertid bli fjernet hvis filen åpnes i en nyere versjon av Excel. Finn ut mer: https://go.microsoft.com/fwlink/?linkid=870924
Kommentar:
    155 stk i retur fra filet like før endt produksjon</t>
      </text>
    </comment>
    <comment ref="P518" authorId="457" shapeId="0" xr:uid="{88A83946-EB8E-4A6D-94D6-6A924B36BDB9}">
      <text>
        <t>[Kommentartråd]
Din versjon av Excel lar deg lese denne kommentartråden. Eventuelle endringer i den vil imidlertid bli fjernet hvis filen åpnes i en nyere versjon av Excel. Finn ut mer: https://go.microsoft.com/fwlink/?linkid=870924
Kommentar:
    Overfylt</t>
      </text>
    </comment>
    <comment ref="T518" authorId="458" shapeId="0" xr:uid="{B5CD5B3B-0CC5-42E3-8E63-AA288ADACC2A}">
      <text>
        <t xml:space="preserve">[Kommentartråd]
Din versjon av Excel lar deg lese denne kommentartråden. Eventuelle endringer i den vil imidlertid bli fjernet hvis filen åpnes i en nyere versjon av Excel. Finn ut mer: https://go.microsoft.com/fwlink/?linkid=870924
Kommentar:
    Kollisjon
</t>
      </text>
    </comment>
    <comment ref="U518" authorId="459" shapeId="0" xr:uid="{C794ACD1-4D4E-46D0-AE43-AA937645879B}">
      <text>
        <t>[Kommentartråd]
Din versjon av Excel lar deg lese denne kommentartråden. Eventuelle endringer i den vil imidlertid bli fjernet hvis filen åpnes i en nyere versjon av Excel. Finn ut mer: https://go.microsoft.com/fwlink/?linkid=870924
Kommentar:
    Dropp 6 : Flere kollisjoner</t>
      </text>
    </comment>
    <comment ref="W518" authorId="460" shapeId="0" xr:uid="{F6E6A589-6013-4418-8F69-8DA449C11007}">
      <text>
        <t>[Kommentartråd]
Din versjon av Excel lar deg lese denne kommentartråden. Eventuelle endringer i den vil imidlertid bli fjernet hvis filen åpnes i en nyere versjon av Excel. Finn ut mer: https://go.microsoft.com/fwlink/?linkid=870924
Kommentar:
    Stige bånd</t>
      </text>
    </comment>
    <comment ref="AI518" authorId="461" shapeId="0" xr:uid="{899AC2F3-98FE-4B31-BB88-B8253A8FC657}">
      <text>
        <t>[Kommentartråd]
Din versjon av Excel lar deg lese denne kommentartråden. Eventuelle endringer i den vil imidlertid bli fjernet hvis filen åpnes i en nyere versjon av Excel. Finn ut mer: https://go.microsoft.com/fwlink/?linkid=870924
Kommentar:
    08:35-09:00 Stopp, infeed bånd, omformer restart
09:10-09:25 Stopp,reset
08:15 Kaskade, får ikke skru på vann,</t>
      </text>
    </comment>
    <comment ref="AK518" authorId="462" shapeId="0" xr:uid="{45271661-9834-49F7-A22E-CD93F96A6EDC}">
      <text>
        <t>[Kommentartråd]
Din versjon av Excel lar deg lese denne kommentartråden. Eventuelle endringer i den vil imidlertid bli fjernet hvis filen åpnes i en nyere versjon av Excel. Finn ut mer: https://go.microsoft.com/fwlink/?linkid=870924
Kommentar:
    Alt til man bord, manglende bolt på ileggsluke, reparert</t>
      </text>
    </comment>
    <comment ref="AL518" authorId="463" shapeId="0" xr:uid="{7C0B69B2-4D46-4821-A49D-905B5B671E50}">
      <text>
        <t>[Kommentartråd]
Din versjon av Excel lar deg lese denne kommentartråden. Eventuelle endringer i den vil imidlertid bli fjernet hvis filen åpnes i en nyere versjon av Excel. Finn ut mer: https://go.microsoft.com/fwlink/?linkid=870924
Kommentar:
    Stopp, Trajectory not engaged, Suction Device, restart</t>
      </text>
    </comment>
    <comment ref="AQ518" authorId="464" shapeId="0" xr:uid="{C6617FB5-5C16-4C29-9120-276B85941088}">
      <text>
        <t>[Kommentartråd]
Din versjon av Excel lar deg lese denne kommentartråden. Eventuelle endringer i den vil imidlertid bli fjernet hvis filen åpnes i en nyere versjon av Excel. Finn ut mer: https://go.microsoft.com/fwlink/?linkid=870924
Kommentar:
    Stoppet 2 ganger. Magnet sensor mistet signal pga løsnet låsskru. Lagt i RR</t>
      </text>
    </comment>
    <comment ref="AR518" authorId="465" shapeId="0" xr:uid="{9A72DD76-859D-459B-A477-03C86C898AB0}">
      <text>
        <t>[Kommentartråd]
Din versjon av Excel lar deg lese denne kommentartråden. Eventuelle endringer i den vil imidlertid bli fjernet hvis filen åpnes i en nyere versjon av Excel. Finn ut mer: https://go.microsoft.com/fwlink/?linkid=870924
Kommentar:
    Sving bånd revnet 2 ganger. Filling Station 1 deaktivert. Reparert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Ottesen, Kåre</author>
    <author>Jørgensen, Kim Inge</author>
    <author>Apetrei, Florin</author>
  </authors>
  <commentList>
    <comment ref="C9" authorId="0" shapeId="0" xr:uid="{00000000-0006-0000-0100-000001000000}">
      <text>
        <r>
          <rPr>
            <b/>
            <sz val="9"/>
            <color indexed="81"/>
            <rFont val="Tahoma"/>
            <family val="2"/>
          </rPr>
          <t>Ottesen, Kåre:</t>
        </r>
        <r>
          <rPr>
            <sz val="9"/>
            <color indexed="81"/>
            <rFont val="Tahoma"/>
            <family val="2"/>
          </rPr>
          <t xml:space="preserve">
Støyreduserende tiltak i kantina</t>
        </r>
      </text>
    </comment>
    <comment ref="B15" authorId="1" shapeId="0" xr:uid="{00000000-0006-0000-0100-000002000000}">
      <text>
        <r>
          <rPr>
            <b/>
            <sz val="9"/>
            <color indexed="81"/>
            <rFont val="Tahoma"/>
            <family val="2"/>
          </rPr>
          <t>Jørgensen, Kim Inge:</t>
        </r>
        <r>
          <rPr>
            <sz val="9"/>
            <color indexed="81"/>
            <rFont val="Tahoma"/>
            <family val="2"/>
          </rPr>
          <t xml:space="preserve">
mye opplæring (7stk)
+ lørdagsslakting</t>
        </r>
      </text>
    </comment>
    <comment ref="B28" authorId="1" shapeId="0" xr:uid="{00000000-0006-0000-0100-000003000000}">
      <text>
        <r>
          <rPr>
            <b/>
            <sz val="9"/>
            <color indexed="81"/>
            <rFont val="Tahoma"/>
            <family val="2"/>
          </rPr>
          <t>Jørgensen, Kim Inge:</t>
        </r>
        <r>
          <rPr>
            <sz val="9"/>
            <color indexed="81"/>
            <rFont val="Tahoma"/>
            <family val="2"/>
          </rPr>
          <t xml:space="preserve">
Timene denne uka tilhører egentlig renhold og teknisk, da det var produksjonsstopp denne uka.</t>
        </r>
      </text>
    </comment>
    <comment ref="B43" authorId="2" shapeId="0" xr:uid="{00000000-0006-0000-0100-000004000000}">
      <text>
        <r>
          <rPr>
            <b/>
            <sz val="9"/>
            <color indexed="81"/>
            <rFont val="Tahoma"/>
            <family val="2"/>
          </rPr>
          <t>Apetrei, Florin:</t>
        </r>
        <r>
          <rPr>
            <sz val="9"/>
            <color indexed="81"/>
            <rFont val="Tahoma"/>
            <family val="2"/>
          </rPr>
          <t xml:space="preserve">
-slakteri bruker ekstra folk da filen sliter med garanti timer. Vil nåkk få et høyere antall timer denne uken pga det (C.R.S)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Jørgensen, Kim Inge</author>
    <author>Lervik, Jim</author>
  </authors>
  <commentList>
    <comment ref="A10" authorId="0" shapeId="0" xr:uid="{00000000-0006-0000-0200-000001000000}">
      <text>
        <r>
          <rPr>
            <b/>
            <sz val="9"/>
            <color indexed="81"/>
            <rFont val="Tahoma"/>
            <family val="2"/>
          </rPr>
          <t>Jørgensen, Kim Inge:</t>
        </r>
        <r>
          <rPr>
            <sz val="9"/>
            <color indexed="81"/>
            <rFont val="Tahoma"/>
            <family val="2"/>
          </rPr>
          <t xml:space="preserve">
kjørte korte dager pluss en uke stopp.</t>
        </r>
      </text>
    </comment>
    <comment ref="D18" authorId="1" shapeId="0" xr:uid="{00000000-0006-0000-0200-000002000000}">
      <text>
        <r>
          <rPr>
            <b/>
            <sz val="9"/>
            <color indexed="81"/>
            <rFont val="Tahoma"/>
            <family val="2"/>
          </rPr>
          <t>Lervik, Jim:</t>
        </r>
        <r>
          <rPr>
            <sz val="9"/>
            <color indexed="81"/>
            <rFont val="Tahoma"/>
            <family val="2"/>
          </rPr>
          <t xml:space="preserve">
slaktet 3100 tonn mindre enn budsjett</t>
        </r>
      </text>
    </comment>
    <comment ref="D19" authorId="1" shapeId="0" xr:uid="{00000000-0006-0000-0200-000003000000}">
      <text>
        <r>
          <rPr>
            <b/>
            <sz val="9"/>
            <color indexed="81"/>
            <rFont val="Tahoma"/>
            <family val="2"/>
          </rPr>
          <t>Lervik, Jim:</t>
        </r>
        <r>
          <rPr>
            <sz val="9"/>
            <color indexed="81"/>
            <rFont val="Tahoma"/>
            <family val="2"/>
          </rPr>
          <t xml:space="preserve">
2500 tonn mindre enn budsjett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Jobotn, Kenneth</author>
    <author>Søbstad, Christian</author>
    <author>Jørgensen, Kim Inge</author>
    <author>Apetrei, Florin</author>
  </authors>
  <commentList>
    <comment ref="B4" authorId="0" shapeId="0" xr:uid="{00000000-0006-0000-0300-000001000000}">
      <text>
        <r>
          <rPr>
            <b/>
            <sz val="9"/>
            <color indexed="81"/>
            <rFont val="Tahoma"/>
            <family val="2"/>
          </rPr>
          <t>Jobotn, Kenneth:</t>
        </r>
        <r>
          <rPr>
            <sz val="9"/>
            <color indexed="81"/>
            <rFont val="Tahoma"/>
            <family val="2"/>
          </rPr>
          <t xml:space="preserve">
Brekkasje uke 23
Fra Bewi 66
Fra  MH  75
138 ispopor og 3 charter kasser
</t>
        </r>
      </text>
    </comment>
    <comment ref="A5" authorId="1" shapeId="0" xr:uid="{00000000-0006-0000-0300-000002000000}">
      <text>
        <r>
          <rPr>
            <b/>
            <sz val="9"/>
            <color indexed="81"/>
            <rFont val="Tahoma"/>
            <family val="2"/>
          </rPr>
          <t>Søbstad, Christian:</t>
        </r>
        <r>
          <rPr>
            <sz val="9"/>
            <color indexed="81"/>
            <rFont val="Tahoma"/>
            <family val="2"/>
          </rPr>
          <t xml:space="preserve">
</t>
        </r>
      </text>
    </comment>
    <comment ref="B5" authorId="1" shapeId="0" xr:uid="{00000000-0006-0000-0300-000003000000}">
      <text>
        <r>
          <rPr>
            <b/>
            <sz val="9"/>
            <color indexed="81"/>
            <rFont val="Tahoma"/>
            <family val="2"/>
          </rPr>
          <t>Søbstad, Christian:</t>
        </r>
        <r>
          <rPr>
            <sz val="9"/>
            <color indexed="81"/>
            <rFont val="Tahoma"/>
            <family val="2"/>
          </rPr>
          <t xml:space="preserve">
det har vært tester av intek på kjøla, de har brukt kasser fra lageret og sendt igjennom systemet. Jeg/vi har ingen oversikt over hvor mange kasser det er men det gir oss svinn.</t>
        </r>
      </text>
    </comment>
    <comment ref="G6" authorId="0" shapeId="0" xr:uid="{00000000-0006-0000-0300-000004000000}">
      <text>
        <r>
          <rPr>
            <b/>
            <sz val="9"/>
            <color indexed="81"/>
            <rFont val="Tahoma"/>
            <family val="2"/>
          </rPr>
          <t>Jobotn, Kenneth:</t>
        </r>
        <r>
          <rPr>
            <sz val="9"/>
            <color indexed="81"/>
            <rFont val="Tahoma"/>
            <family val="2"/>
          </rPr>
          <t xml:space="preserve">
128 kasser brekkasje fra bewi i tillegg</t>
        </r>
      </text>
    </comment>
    <comment ref="K7" authorId="2" shapeId="0" xr:uid="{00000000-0006-0000-0300-000005000000}">
      <text>
        <r>
          <rPr>
            <b/>
            <sz val="9"/>
            <color indexed="81"/>
            <rFont val="Tahoma"/>
            <family val="2"/>
          </rPr>
          <t>Jørgensen, Kim Inge:</t>
        </r>
        <r>
          <rPr>
            <sz val="9"/>
            <color indexed="81"/>
            <rFont val="Tahoma"/>
            <family val="2"/>
          </rPr>
          <t xml:space="preserve">
Solgt 2 charter kasser i dag, 26.06</t>
        </r>
      </text>
    </comment>
    <comment ref="F9" authorId="1" shapeId="0" xr:uid="{00000000-0006-0000-0300-000006000000}">
      <text>
        <r>
          <rPr>
            <b/>
            <sz val="9"/>
            <color indexed="81"/>
            <rFont val="Tahoma"/>
            <family val="2"/>
          </rPr>
          <t>Søbstad, Christian:</t>
        </r>
        <r>
          <rPr>
            <sz val="9"/>
            <color indexed="81"/>
            <rFont val="Tahoma"/>
            <family val="2"/>
          </rPr>
          <t xml:space="preserve">
veldig utydelig skrift på skjema, noen tall vanskelig å tyde.</t>
        </r>
      </text>
    </comment>
    <comment ref="B14" authorId="2" shapeId="0" xr:uid="{00000000-0006-0000-0300-000007000000}">
      <text>
        <r>
          <rPr>
            <b/>
            <sz val="9"/>
            <color indexed="81"/>
            <rFont val="Tahoma"/>
            <family val="2"/>
          </rPr>
          <t>Jørgensen, Kim Inge:</t>
        </r>
        <r>
          <rPr>
            <sz val="9"/>
            <color indexed="81"/>
            <rFont val="Tahoma"/>
            <family val="2"/>
          </rPr>
          <t xml:space="preserve">
brekkasje Bewi 53</t>
        </r>
      </text>
    </comment>
    <comment ref="B15" authorId="0" shapeId="0" xr:uid="{00000000-0006-0000-0300-000008000000}">
      <text>
        <r>
          <rPr>
            <b/>
            <sz val="9"/>
            <color indexed="81"/>
            <rFont val="Tahoma"/>
            <family val="2"/>
          </rPr>
          <t>Jobotn, Kenneth:</t>
        </r>
        <r>
          <rPr>
            <sz val="9"/>
            <color indexed="81"/>
            <rFont val="Tahoma"/>
            <family val="2"/>
          </rPr>
          <t xml:space="preserve">
Alle kassene med brekkasje er oppført på Bewi</t>
        </r>
      </text>
    </comment>
    <comment ref="F17" authorId="1" shapeId="0" xr:uid="{00000000-0006-0000-0300-000009000000}">
      <text>
        <r>
          <rPr>
            <b/>
            <sz val="9"/>
            <color indexed="81"/>
            <rFont val="Tahoma"/>
            <family val="2"/>
          </rPr>
          <t>Søbstad, Christian:</t>
        </r>
        <r>
          <rPr>
            <sz val="9"/>
            <color indexed="81"/>
            <rFont val="Tahoma"/>
            <family val="2"/>
          </rPr>
          <t xml:space="preserve">
mangler opplysninger for 31.08. trolig mere brekkasje.</t>
        </r>
      </text>
    </comment>
    <comment ref="G17" authorId="1" shapeId="0" xr:uid="{00000000-0006-0000-0300-00000A000000}">
      <text>
        <r>
          <rPr>
            <b/>
            <sz val="9"/>
            <color indexed="81"/>
            <rFont val="Tahoma"/>
            <family val="2"/>
          </rPr>
          <t>Søbstad, Christian:</t>
        </r>
        <r>
          <rPr>
            <sz val="9"/>
            <color indexed="81"/>
            <rFont val="Tahoma"/>
            <family val="2"/>
          </rPr>
          <t xml:space="preserve">
mangler opplysninger for 31.08. trolig mere brekkasje.</t>
        </r>
      </text>
    </comment>
    <comment ref="F18" authorId="0" shapeId="0" xr:uid="{00000000-0006-0000-0300-00000B000000}">
      <text>
        <r>
          <rPr>
            <b/>
            <sz val="9"/>
            <color indexed="81"/>
            <rFont val="Tahoma"/>
            <family val="2"/>
          </rPr>
          <t>Jobotn, Kenneth:</t>
        </r>
        <r>
          <rPr>
            <sz val="9"/>
            <color indexed="81"/>
            <rFont val="Tahoma"/>
            <family val="2"/>
          </rPr>
          <t xml:space="preserve">
mye pøros kasser denne uka.</t>
        </r>
      </text>
    </comment>
    <comment ref="F20" authorId="1" shapeId="0" xr:uid="{00000000-0006-0000-0300-00000C000000}">
      <text>
        <r>
          <rPr>
            <b/>
            <sz val="9"/>
            <color indexed="81"/>
            <rFont val="Tahoma"/>
            <family val="2"/>
          </rPr>
          <t>Søbstad, Christian:</t>
        </r>
        <r>
          <rPr>
            <sz val="9"/>
            <color indexed="81"/>
            <rFont val="Tahoma"/>
            <family val="2"/>
          </rPr>
          <t xml:space="preserve">
97 av dette skyldes Bewi
</t>
        </r>
      </text>
    </comment>
    <comment ref="F41" authorId="1" shapeId="0" xr:uid="{00000000-0006-0000-0300-00000D000000}">
      <text>
        <r>
          <rPr>
            <b/>
            <sz val="9"/>
            <color indexed="81"/>
            <rFont val="Tahoma"/>
            <family val="2"/>
          </rPr>
          <t>Søbstad, Christian:</t>
        </r>
        <r>
          <rPr>
            <sz val="9"/>
            <color indexed="81"/>
            <rFont val="Tahoma"/>
            <family val="2"/>
          </rPr>
          <t xml:space="preserve">
dette var for 2 dager, har ikke papirer på de andre.</t>
        </r>
      </text>
    </comment>
    <comment ref="F44" authorId="1" shapeId="0" xr:uid="{00000000-0006-0000-0300-00000E000000}">
      <text>
        <r>
          <rPr>
            <b/>
            <sz val="9"/>
            <color indexed="81"/>
            <rFont val="Tahoma"/>
            <family val="2"/>
          </rPr>
          <t>Søbstad, Christian:</t>
        </r>
        <r>
          <rPr>
            <sz val="9"/>
            <color indexed="81"/>
            <rFont val="Tahoma"/>
            <family val="2"/>
          </rPr>
          <t xml:space="preserve">
-bare for 3 dager, har ikke papir for de andre dagene.</t>
        </r>
      </text>
    </comment>
    <comment ref="G44" authorId="1" shapeId="0" xr:uid="{00000000-0006-0000-0300-00000F000000}">
      <text>
        <r>
          <rPr>
            <b/>
            <sz val="9"/>
            <color indexed="81"/>
            <rFont val="Tahoma"/>
            <family val="2"/>
          </rPr>
          <t>Søbstad, Christian:</t>
        </r>
        <r>
          <rPr>
            <sz val="9"/>
            <color indexed="81"/>
            <rFont val="Tahoma"/>
            <family val="2"/>
          </rPr>
          <t xml:space="preserve">
-bare for 3 dager, har ikke papir for de andre dagene.</t>
        </r>
      </text>
    </comment>
    <comment ref="F46" authorId="1" shapeId="0" xr:uid="{00000000-0006-0000-0300-000010000000}">
      <text>
        <r>
          <rPr>
            <b/>
            <sz val="9"/>
            <color indexed="81"/>
            <rFont val="Tahoma"/>
            <family val="2"/>
          </rPr>
          <t>Søbstad, Christian:</t>
        </r>
        <r>
          <rPr>
            <sz val="9"/>
            <color indexed="81"/>
            <rFont val="Tahoma"/>
            <family val="2"/>
          </rPr>
          <t xml:space="preserve">
bare for en dag, har ikke papirer for de andre</t>
        </r>
      </text>
    </comment>
    <comment ref="G46" authorId="1" shapeId="0" xr:uid="{00000000-0006-0000-0300-000011000000}">
      <text>
        <r>
          <rPr>
            <b/>
            <sz val="9"/>
            <color indexed="81"/>
            <rFont val="Tahoma"/>
            <family val="2"/>
          </rPr>
          <t>Søbstad, Christian:</t>
        </r>
        <r>
          <rPr>
            <sz val="9"/>
            <color indexed="81"/>
            <rFont val="Tahoma"/>
            <family val="2"/>
          </rPr>
          <t xml:space="preserve">
bare for en dag, har ikke papirer for de andre</t>
        </r>
      </text>
    </comment>
    <comment ref="F47" authorId="1" shapeId="0" xr:uid="{00000000-0006-0000-0300-000012000000}">
      <text>
        <r>
          <rPr>
            <b/>
            <sz val="9"/>
            <color indexed="81"/>
            <rFont val="Tahoma"/>
            <family val="2"/>
          </rPr>
          <t>Søbstad, Christian:</t>
        </r>
        <r>
          <rPr>
            <sz val="9"/>
            <color indexed="81"/>
            <rFont val="Tahoma"/>
            <family val="2"/>
          </rPr>
          <t xml:space="preserve">
bare for 3 dager, mangler papirer på de andre</t>
        </r>
      </text>
    </comment>
    <comment ref="G47" authorId="1" shapeId="0" xr:uid="{00000000-0006-0000-0300-000013000000}">
      <text>
        <r>
          <rPr>
            <b/>
            <sz val="9"/>
            <color indexed="81"/>
            <rFont val="Tahoma"/>
            <family val="2"/>
          </rPr>
          <t>Søbstad, Christian:</t>
        </r>
        <r>
          <rPr>
            <sz val="9"/>
            <color indexed="81"/>
            <rFont val="Tahoma"/>
            <family val="2"/>
          </rPr>
          <t xml:space="preserve">
bare for 3 dager, mangler papirer på de andre</t>
        </r>
      </text>
    </comment>
    <comment ref="A54" authorId="3" shapeId="0" xr:uid="{00000000-0006-0000-0300-000014000000}">
      <text>
        <r>
          <rPr>
            <b/>
            <sz val="9"/>
            <color indexed="81"/>
            <rFont val="Tahoma"/>
            <family val="2"/>
          </rPr>
          <t>Apetrei, Florin:</t>
        </r>
        <r>
          <rPr>
            <sz val="9"/>
            <color indexed="81"/>
            <rFont val="Tahoma"/>
            <family val="2"/>
          </rPr>
          <t xml:space="preserve">
jobbet lørdag 23</t>
        </r>
      </text>
    </comment>
    <comment ref="A57" authorId="3" shapeId="0" xr:uid="{00000000-0006-0000-0300-000015000000}">
      <text>
        <r>
          <rPr>
            <b/>
            <sz val="9"/>
            <color indexed="81"/>
            <rFont val="Tahoma"/>
            <family val="2"/>
          </rPr>
          <t>Apetrei, Florin:</t>
        </r>
        <r>
          <rPr>
            <sz val="9"/>
            <color indexed="81"/>
            <rFont val="Tahoma"/>
            <family val="2"/>
          </rPr>
          <t xml:space="preserve">
jobbet lørdag og søndag</t>
        </r>
      </text>
    </comment>
    <comment ref="F61" authorId="1" shapeId="0" xr:uid="{00000000-0006-0000-0300-000016000000}">
      <text>
        <r>
          <rPr>
            <b/>
            <sz val="9"/>
            <color indexed="81"/>
            <rFont val="Tahoma"/>
            <family val="2"/>
          </rPr>
          <t>Søbstad, Christian:</t>
        </r>
        <r>
          <rPr>
            <sz val="9"/>
            <color indexed="81"/>
            <rFont val="Tahoma"/>
            <family val="2"/>
          </rPr>
          <t xml:space="preserve">
Mangler en dag for denne uken</t>
        </r>
      </text>
    </comment>
    <comment ref="F64" authorId="1" shapeId="0" xr:uid="{00000000-0006-0000-0300-000017000000}">
      <text>
        <r>
          <rPr>
            <b/>
            <sz val="9"/>
            <color indexed="81"/>
            <rFont val="Tahoma"/>
            <family val="2"/>
          </rPr>
          <t>Søbstad, Christian:</t>
        </r>
        <r>
          <rPr>
            <sz val="9"/>
            <color indexed="81"/>
            <rFont val="Tahoma"/>
            <family val="2"/>
          </rPr>
          <t xml:space="preserve">
Mangler en dag for denne uken</t>
        </r>
      </text>
    </comment>
    <comment ref="F66" authorId="1" shapeId="0" xr:uid="{00000000-0006-0000-0300-000018000000}">
      <text>
        <r>
          <rPr>
            <b/>
            <sz val="9"/>
            <color indexed="81"/>
            <rFont val="Tahoma"/>
            <family val="2"/>
          </rPr>
          <t>Søbstad, Christian:</t>
        </r>
        <r>
          <rPr>
            <sz val="9"/>
            <color indexed="81"/>
            <rFont val="Tahoma"/>
            <family val="2"/>
          </rPr>
          <t xml:space="preserve">
Mangler hele uka</t>
        </r>
      </text>
    </comment>
    <comment ref="F72" authorId="2" shapeId="0" xr:uid="{00000000-0006-0000-0300-000019000000}">
      <text>
        <r>
          <rPr>
            <b/>
            <sz val="9"/>
            <color indexed="81"/>
            <rFont val="Tahoma"/>
            <family val="2"/>
          </rPr>
          <t>Jørgensen, Kim Inge:</t>
        </r>
        <r>
          <rPr>
            <sz val="9"/>
            <color indexed="81"/>
            <rFont val="Tahoma"/>
            <family val="2"/>
          </rPr>
          <t xml:space="preserve">
14 stk er brekkasje fra sunde kasser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<sst xmlns="http://schemas.openxmlformats.org/spreadsheetml/2006/main" count="96" uniqueCount="91">
  <si>
    <t>Input for slakt per skift</t>
  </si>
  <si>
    <t>| GULVFISK --&gt;</t>
  </si>
  <si>
    <t>| Stopptider --&gt;</t>
  </si>
  <si>
    <t>| UNNTAKSKATEGORIER --&gt;</t>
  </si>
  <si>
    <t>Dato</t>
  </si>
  <si>
    <t>Skift (velg 1 eller 2)</t>
  </si>
  <si>
    <t>Tidspunkt første kasse på grader:</t>
  </si>
  <si>
    <t>Tidspunkt siste kasse på reworks stasjon:</t>
  </si>
  <si>
    <t>Antall fisk pumpet/bløgget [antall fisk]</t>
  </si>
  <si>
    <t>Antall fisk pakket [antall fisk]</t>
  </si>
  <si>
    <t>Antall fisk planlagt pakket [antall fisk]</t>
  </si>
  <si>
    <t>Gjennomsnittsvekt slaktet fisk [kg]</t>
  </si>
  <si>
    <t>Gulvfisk:
Mottaksrom [antall fisk]</t>
  </si>
  <si>
    <t>Gulvfisk:
Baader 1 [antall fisk]</t>
  </si>
  <si>
    <t>Gulvfisk:
Baader 2 [antall fisk]</t>
  </si>
  <si>
    <t>Gulvfisk:
Baader 3 [antall fisk]</t>
  </si>
  <si>
    <t>Gulvfisk:
Baader 4 [antall fisk]</t>
  </si>
  <si>
    <t>Gulvfisk:
Baader 5 [antall fisk]</t>
  </si>
  <si>
    <t>Gulvfisk:
Baader 6 [antall fisk]</t>
  </si>
  <si>
    <t>Gulvfisk:
Manuell [antall fisk]</t>
  </si>
  <si>
    <t>Gulvfisk:
Speedfeeder [antall fisk]</t>
  </si>
  <si>
    <t>Gulvfisk:
Linje A [antall fisk]</t>
  </si>
  <si>
    <t>Gulvfisk:
Linje B [antall fisk]</t>
  </si>
  <si>
    <t>Gulvfisk:
Linje C [antall fisk]</t>
  </si>
  <si>
    <t>Gulvfisk:
Grader [antall fisk]</t>
  </si>
  <si>
    <t>Gulvfisk:
Reworks [antall fisk]</t>
  </si>
  <si>
    <t>Gulvfisk:
Diverse [antall fisk]</t>
  </si>
  <si>
    <t>Prod B (feilskjær) [antall fisk]</t>
  </si>
  <si>
    <t>Waste [antall]</t>
  </si>
  <si>
    <t>0-1 [antall]</t>
  </si>
  <si>
    <t>Kjm [antall]</t>
  </si>
  <si>
    <t>Stopp på linjen &gt; 10 minutter pga planlagt vedlikehold [minutter]</t>
  </si>
  <si>
    <t>Vente på fisk &gt; 10 minutter fra mottaksrom [minutter]</t>
  </si>
  <si>
    <t>Stopp i mottaksrom &gt; 10 minutter [minutter]</t>
  </si>
  <si>
    <t>Alle  maskiner:
Sum alle omstillinger [minutter]</t>
  </si>
  <si>
    <t>Bløggerigg 1:
Stopp på hele bløggeriggen:
Uforutsett stopp &gt; 10 minutter [minutter]</t>
  </si>
  <si>
    <t>Bløggerigg 2:
Stopp på hele bløggeriggen:
Uforutsett stopp &gt; 10 minutter [minutter]</t>
  </si>
  <si>
    <t>Bløggerigg nedløp:
Stopp på et av de åtte nedløpene
Uforutsett stopp &gt; 10 minutter [minutter]</t>
  </si>
  <si>
    <t>Bader 1:
Uforutsett stopp &gt; 10 minutter [minutter]</t>
  </si>
  <si>
    <t>Bader 2:
Uforutsett stopp &gt; 10 minutter [minutter]</t>
  </si>
  <si>
    <t>Bader 3:
Uforutsett stopp &gt; 10 minutter [minutter]</t>
  </si>
  <si>
    <t>Bader 4:
Uforutsett stopp &gt; 10 minutter [minutter]</t>
  </si>
  <si>
    <t>Bader 5:
Uforutsett stopp &gt; 10 minutter [minutter]</t>
  </si>
  <si>
    <t>Bader 6:
Uforutsett stopp &gt; 10 minutter [minutter]</t>
  </si>
  <si>
    <t>Manuell bord:
Uforutsett stopp &gt; 10 minutter [minutter]</t>
  </si>
  <si>
    <t>Speedfeeder:
Uforutsett stopp &gt; 10 minutter [minutter]</t>
  </si>
  <si>
    <t>Grader:
Uforutsett stopp &gt; 10 minutter [minutter]</t>
  </si>
  <si>
    <t>Linje A:
Uforutsett stopp &gt; 10 minutter [minutter]</t>
  </si>
  <si>
    <t>Linje B:
Uforutsett stopp &gt; 10 minutter [minutter]</t>
  </si>
  <si>
    <t>Linje C:
Uforutsett stopp &gt; 10 minutter [minutter]</t>
  </si>
  <si>
    <t>Ølve linje A:
Uforutsett stopp &gt; 10 minutter [minutter]</t>
  </si>
  <si>
    <t>Ølve linje B:
Uforutsett stopp &gt; 10 minutter [minutter]</t>
  </si>
  <si>
    <t>Ølve linje C:
Uforutsett stopp &gt; 10 minutter [minutter]</t>
  </si>
  <si>
    <t>Manuell pakking (rework):
Uforutsett stopp &gt; 10 minutter</t>
  </si>
  <si>
    <t>Utstyrsfeil:
Uforutsett stopp &gt; 10 minutter</t>
  </si>
  <si>
    <t>Strøm brudd/strøm blink (strøm inntak til fabrikken)</t>
  </si>
  <si>
    <t xml:space="preserve">Ekstern nettilgang bryter ned </t>
  </si>
  <si>
    <t>Bløggebåt</t>
  </si>
  <si>
    <t xml:space="preserve">Driftsstans hjelpesystemer </t>
  </si>
  <si>
    <t>Operatør</t>
  </si>
  <si>
    <t>feil/manglende opplæring</t>
  </si>
  <si>
    <t>Falske brann alarmer som ikke skyldes teknisk svikt</t>
  </si>
  <si>
    <t xml:space="preserve"> IT relatert stopp</t>
  </si>
  <si>
    <t>|</t>
  </si>
  <si>
    <t>Input for slakt per uke (ingen KPIer definert)</t>
  </si>
  <si>
    <t>Ukestart</t>
  </si>
  <si>
    <t>Timeverk [timer]</t>
  </si>
  <si>
    <t>Antall forbedringshjul fullført [antall]</t>
  </si>
  <si>
    <t>Input for slakt per måned</t>
  </si>
  <si>
    <t>Månedsstart</t>
  </si>
  <si>
    <t>Sykefravær for hele fabrikken [%]</t>
  </si>
  <si>
    <t>HOG [NOK/kg]</t>
  </si>
  <si>
    <t>HOG MÅL [NOK/kg]</t>
  </si>
  <si>
    <t>LAGERBEHOLDNING</t>
  </si>
  <si>
    <t>BREKKASJE UKE</t>
  </si>
  <si>
    <t>STD</t>
  </si>
  <si>
    <t>AIR</t>
  </si>
  <si>
    <t>USA</t>
  </si>
  <si>
    <t>10 KG</t>
  </si>
  <si>
    <t>NB har solgt 3 charter kasser denne uken</t>
  </si>
  <si>
    <t>Solgte 5 kasser isopor fre 10.07</t>
  </si>
  <si>
    <t>3 kasser charter til sponsing</t>
  </si>
  <si>
    <t>NB: ALLE SENDT TILBAKE !</t>
  </si>
  <si>
    <t>Ikke telt kasser på lageret denne dagen.</t>
  </si>
  <si>
    <t xml:space="preserve">Jøsnøya 2024 </t>
  </si>
  <si>
    <t xml:space="preserve">Dato </t>
  </si>
  <si>
    <t xml:space="preserve">Iso </t>
  </si>
  <si>
    <t xml:space="preserve">Fly </t>
  </si>
  <si>
    <t>Komentar</t>
  </si>
  <si>
    <t>Feil beregnet stoppetid</t>
  </si>
  <si>
    <t>Riktig beregnet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</si>
</sst>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_ * #,##0_ ;_ * \-#,##0_ ;_ * &quot;-&quot;??_ ;_ @_ "/>
    <numFmt numFmtId="166" formatCode="hh:mm;@"/>
    <numFmt numFmtId="167" formatCode="0.0"/>
    <numFmt numFmtId="168" formatCode="_-* #,##0\ _B_F_-;\-* #,##0\ _B_F_-;_-* &quot;-&quot;\ _B_F_-;_-@_-"/>
  </numFmts>
  <fonts count="22"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1"/>
      <name val="Arial"/>
      <family val="2"/>
    </font>
    <font>
      <sz val="14"/>
      <color theme="1"/>
      <name val="Arial"/>
      <family val="2"/>
    </font>
    <font>
      <sz val="10"/>
      <name val="Arial"/>
      <family val="2"/>
    </font>
    <font>
      <sz val="11"/>
      <color theme="1"/>
      <name val="Calibri"/>
      <family val="2"/>
      <scheme val="minor"/>
    </font>
    <font>
      <sz val="9"/>
      <color indexed="81"/>
      <name val="Tahoma"/>
      <family val="2"/>
    </font>
    <font>
      <b/>
      <sz val="9"/>
      <color indexed="81"/>
      <name val="Tahoma"/>
      <family val="2"/>
    </font>
    <font>
      <sz val="10"/>
      <color rgb="FFFF0000"/>
      <name val="Arial"/>
      <family val="2"/>
    </font>
    <font>
      <b/>
      <sz val="10"/>
      <color theme="0"/>
      <name val="Arial"/>
      <family val="2"/>
    </font>
    <font>
      <b/>
      <sz val="14"/>
      <color theme="1"/>
      <name val="Arial"/>
      <family val="2"/>
    </font>
    <font>
      <sz val="14"/>
      <color indexed="81"/>
      <name val="Tahoma"/>
      <family val="2"/>
    </font>
    <font>
      <sz val="12"/>
      <color theme="1"/>
      <name val="Arial"/>
      <family val="2"/>
    </font>
    <font>
      <sz val="11"/>
      <color theme="1"/>
      <name val="Arial"/>
      <family val="2"/>
    </font>
    <font>
      <b/>
      <sz val="9"/>
      <color rgb="FF000000"/>
      <name val="Tahoma"/>
      <family val="2"/>
    </font>
    <font>
      <sz val="9"/>
      <color rgb="FF000000"/>
      <name val="Tahoma"/>
      <family val="2"/>
    </font>
    <font>
      <b/>
      <sz val="11"/>
      <color theme="1"/>
      <name val="Arial"/>
      <family val="2"/>
    </font>
    <font>
      <b/>
      <sz val="10"/>
      <color theme="1"/>
      <name val="Arial"/>
      <family val="2"/>
    </font>
    <font>
      <b/>
      <sz val="12"/>
      <color theme="1"/>
      <name val="Arial"/>
      <family val="2"/>
    </font>
    <font>
      <sz val="8"/>
      <name val="Arial"/>
      <family val="2"/>
    </font>
  </fonts>
  <fills count="13">
    <fill>
      <patternFill patternType="none"/>
    </fill>
    <fill>
      <patternFill patternType="gray125"/>
    </fill>
    <fill>
      <patternFill patternType="solid">
        <fgColor theme="3"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theme="4" tint="0.59999389629810485"/>
      </patternFill>
    </fill>
    <fill>
      <patternFill patternType="solid">
        <fgColor theme="4"/>
        <bgColor theme="4"/>
      </patternFill>
    </fill>
    <fill>
      <patternFill patternType="solid">
        <fgColor theme="4" tint="0.79998168889431442"/>
        <bgColor theme="4" tint="0.79998168889431442"/>
      </patternFill>
    </fill>
    <fill>
      <patternFill patternType="solid">
        <fgColor rgb="FFFF0000"/>
        <bgColor theme="4"/>
      </patternFill>
    </fill>
    <fill>
      <patternFill patternType="solid">
        <fgColor rgb="FFFF0000"/>
        <bgColor indexed="64"/>
      </patternFill>
    </fill>
    <fill>
      <patternFill patternType="solid">
        <fgColor rgb="FFFF0000"/>
        <bgColor theme="4" tint="0.79998168889431442"/>
      </patternFill>
    </fill>
    <fill>
      <patternFill patternType="solid">
        <fgColor theme="5" tint="0.39997558519241921"/>
        <bgColor indexed="64"/>
      </patternFill>
    </fill>
  </fills>
  <borders count="15">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4"/>
      </left>
      <right style="thin">
        <color theme="4"/>
      </right>
      <top style="thin">
        <color theme="4"/>
      </top>
      <bottom style="thin">
        <color theme="4"/>
      </bottom>
      <diagonal/>
    </border>
    <border>
      <left/>
      <right/>
      <top style="thin">
        <color theme="4" tint="0.39997558519241921"/>
      </top>
      <bottom style="thin">
        <color theme="4"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164" fontId="3" fillId="0" borderId="0" applyFont="0" applyFill="0" applyBorder="0" applyAlignment="0" applyProtection="0"/>
    <xf numFmtId="9" fontId="3" fillId="0" borderId="0" applyFont="0" applyFill="0" applyBorder="0" applyAlignment="0" applyProtection="0"/>
    <xf numFmtId="0" fontId="7" fillId="0" borderId="0"/>
    <xf numFmtId="168" fontId="6" fillId="0" borderId="0" applyFont="0" applyFill="0" applyAlignment="0" applyProtection="0"/>
    <xf numFmtId="0" fontId="2" fillId="0" borderId="0"/>
    <xf numFmtId="0" fontId="1" fillId="0" borderId="0"/>
  </cellStyleXfs>
  <cellXfs count="66">
    <xf numFmtId="0" fontId="0" fillId="0" borderId="0" xfId="0"/>
    <xf numFmtId="14" fontId="0" fillId="0" borderId="0" xfId="0" applyNumberFormat="1"/>
    <xf numFmtId="1" fontId="0" fillId="0" borderId="0" xfId="0" applyNumberFormat="1"/>
    <xf numFmtId="0" fontId="4" fillId="0" borderId="0" xfId="0" applyFont="1"/>
    <xf numFmtId="1" fontId="4" fillId="0" borderId="0" xfId="0" applyNumberFormat="1" applyFont="1"/>
    <xf numFmtId="165" fontId="0" fillId="0" borderId="0" xfId="1" applyNumberFormat="1" applyFont="1"/>
    <xf numFmtId="0" fontId="4" fillId="0" borderId="0" xfId="0" applyFont="1" applyProtection="1">
      <protection locked="0"/>
    </xf>
    <xf numFmtId="1" fontId="4" fillId="0" borderId="0" xfId="0" applyNumberFormat="1" applyFont="1" applyProtection="1">
      <protection locked="0"/>
    </xf>
    <xf numFmtId="1" fontId="0" fillId="0" borderId="0" xfId="0" applyNumberFormat="1" applyProtection="1">
      <protection locked="0"/>
    </xf>
    <xf numFmtId="0" fontId="0" fillId="0" borderId="0" xfId="0" applyProtection="1">
      <protection locked="0"/>
    </xf>
    <xf numFmtId="1" fontId="5" fillId="0" borderId="0" xfId="0" applyNumberFormat="1" applyFont="1" applyProtection="1">
      <protection locked="0"/>
    </xf>
    <xf numFmtId="9" fontId="0" fillId="0" borderId="0" xfId="2" applyFont="1"/>
    <xf numFmtId="9" fontId="0" fillId="0" borderId="0" xfId="2" applyFont="1" applyAlignment="1">
      <alignment wrapText="1"/>
    </xf>
    <xf numFmtId="2" fontId="0" fillId="0" borderId="0" xfId="0" applyNumberFormat="1"/>
    <xf numFmtId="0" fontId="0" fillId="2" borderId="0" xfId="0" applyFill="1"/>
    <xf numFmtId="0" fontId="0" fillId="3" borderId="0" xfId="0" applyFill="1"/>
    <xf numFmtId="0" fontId="0" fillId="4" borderId="0" xfId="0" applyFill="1"/>
    <xf numFmtId="16" fontId="0" fillId="5" borderId="0" xfId="0" applyNumberFormat="1" applyFill="1"/>
    <xf numFmtId="0" fontId="0" fillId="5" borderId="0" xfId="0" applyFill="1"/>
    <xf numFmtId="14" fontId="0" fillId="5" borderId="0" xfId="0" applyNumberFormat="1" applyFill="1"/>
    <xf numFmtId="0" fontId="0" fillId="2" borderId="0" xfId="0" applyFill="1" applyAlignment="1">
      <alignment horizontal="center"/>
    </xf>
    <xf numFmtId="0" fontId="0" fillId="0" borderId="0" xfId="0" applyAlignment="1">
      <alignment horizontal="center"/>
    </xf>
    <xf numFmtId="0" fontId="10" fillId="0" borderId="0" xfId="0" applyFont="1"/>
    <xf numFmtId="0" fontId="10" fillId="0" borderId="0" xfId="0" applyFont="1" applyAlignment="1">
      <alignment horizontal="center"/>
    </xf>
    <xf numFmtId="10" fontId="0" fillId="0" borderId="0" xfId="2" applyNumberFormat="1" applyFont="1"/>
    <xf numFmtId="17" fontId="0" fillId="0" borderId="0" xfId="0" applyNumberFormat="1"/>
    <xf numFmtId="14" fontId="0" fillId="6" borderId="1" xfId="0" applyNumberFormat="1" applyFill="1" applyBorder="1"/>
    <xf numFmtId="2" fontId="0" fillId="6" borderId="2" xfId="0" applyNumberFormat="1" applyFill="1" applyBorder="1"/>
    <xf numFmtId="0" fontId="2" fillId="0" borderId="0" xfId="5"/>
    <xf numFmtId="0" fontId="11" fillId="7" borderId="3" xfId="0" applyFont="1" applyFill="1" applyBorder="1" applyAlignment="1">
      <alignment wrapText="1"/>
    </xf>
    <xf numFmtId="0" fontId="11" fillId="7" borderId="4" xfId="0" applyFont="1" applyFill="1" applyBorder="1" applyAlignment="1">
      <alignment wrapText="1"/>
    </xf>
    <xf numFmtId="1" fontId="11" fillId="7" borderId="4" xfId="0" applyNumberFormat="1" applyFont="1" applyFill="1" applyBorder="1" applyAlignment="1">
      <alignment wrapText="1"/>
    </xf>
    <xf numFmtId="14" fontId="0" fillId="0" borderId="0" xfId="0" applyNumberFormat="1" applyProtection="1">
      <protection locked="0"/>
    </xf>
    <xf numFmtId="166" fontId="0" fillId="0" borderId="0" xfId="0" applyNumberFormat="1" applyProtection="1">
      <protection locked="0"/>
    </xf>
    <xf numFmtId="167" fontId="0" fillId="0" borderId="0" xfId="0" applyNumberFormat="1" applyProtection="1">
      <protection locked="0"/>
    </xf>
    <xf numFmtId="2" fontId="0" fillId="0" borderId="0" xfId="0" applyNumberFormat="1" applyProtection="1">
      <protection locked="0"/>
    </xf>
    <xf numFmtId="166" fontId="0" fillId="0" borderId="5" xfId="0" applyNumberFormat="1" applyBorder="1" applyProtection="1">
      <protection locked="0"/>
    </xf>
    <xf numFmtId="1" fontId="0" fillId="0" borderId="0" xfId="0" applyNumberFormat="1" applyAlignment="1" applyProtection="1">
      <alignment horizontal="right"/>
      <protection locked="0"/>
    </xf>
    <xf numFmtId="1" fontId="11" fillId="7" borderId="4" xfId="0" applyNumberFormat="1" applyFont="1" applyFill="1" applyBorder="1" applyAlignment="1" applyProtection="1">
      <alignment wrapText="1"/>
      <protection locked="0"/>
    </xf>
    <xf numFmtId="1" fontId="12" fillId="0" borderId="0" xfId="0" applyNumberFormat="1" applyFont="1" applyProtection="1">
      <protection locked="0"/>
    </xf>
    <xf numFmtId="1" fontId="0" fillId="8" borderId="6" xfId="0" applyNumberFormat="1" applyFill="1" applyBorder="1"/>
    <xf numFmtId="166" fontId="0" fillId="8" borderId="6" xfId="0" applyNumberFormat="1" applyFill="1" applyBorder="1"/>
    <xf numFmtId="2" fontId="0" fillId="8" borderId="6" xfId="0" applyNumberFormat="1" applyFill="1" applyBorder="1"/>
    <xf numFmtId="167" fontId="0" fillId="8" borderId="6" xfId="0" applyNumberFormat="1" applyFill="1" applyBorder="1"/>
    <xf numFmtId="1" fontId="11" fillId="9" borderId="4" xfId="0" applyNumberFormat="1" applyFont="1" applyFill="1" applyBorder="1" applyAlignment="1">
      <alignment wrapText="1"/>
    </xf>
    <xf numFmtId="1" fontId="0" fillId="10" borderId="0" xfId="0" applyNumberFormat="1" applyFill="1" applyProtection="1">
      <protection locked="0"/>
    </xf>
    <xf numFmtId="1" fontId="0" fillId="11" borderId="6" xfId="0" applyNumberFormat="1" applyFill="1" applyBorder="1"/>
    <xf numFmtId="1" fontId="19" fillId="0" borderId="0" xfId="0" applyNumberFormat="1" applyFont="1" applyAlignment="1">
      <alignment horizontal="left" wrapText="1"/>
    </xf>
    <xf numFmtId="1" fontId="14" fillId="0" borderId="0" xfId="0" applyNumberFormat="1" applyFont="1" applyAlignment="1" applyProtection="1">
      <alignment horizontal="center"/>
      <protection locked="0"/>
    </xf>
    <xf numFmtId="1" fontId="15" fillId="0" borderId="0" xfId="0" applyNumberFormat="1" applyFont="1" applyAlignment="1" applyProtection="1">
      <alignment horizontal="center"/>
      <protection locked="0"/>
    </xf>
    <xf numFmtId="1" fontId="11" fillId="0" borderId="4" xfId="0" applyNumberFormat="1" applyFont="1" applyBorder="1" applyAlignment="1">
      <alignment wrapText="1"/>
    </xf>
    <xf numFmtId="1" fontId="20" fillId="0" borderId="0" xfId="0" applyNumberFormat="1" applyFont="1" applyAlignment="1">
      <alignment horizontal="center"/>
    </xf>
    <xf numFmtId="1" fontId="18" fillId="0" borderId="0" xfId="0" applyNumberFormat="1" applyFont="1" applyAlignment="1" applyProtection="1">
      <alignment horizontal="center"/>
      <protection locked="0"/>
    </xf>
    <xf numFmtId="0" fontId="0" fillId="0" borderId="10" xfId="0" applyBorder="1"/>
    <xf numFmtId="14" fontId="0" fillId="0" borderId="10" xfId="0" applyNumberFormat="1" applyBorder="1"/>
    <xf numFmtId="0" fontId="19" fillId="0" borderId="0" xfId="0" applyFont="1"/>
    <xf numFmtId="14" fontId="19" fillId="12" borderId="12" xfId="0" applyNumberFormat="1" applyFont="1" applyFill="1" applyBorder="1"/>
    <xf numFmtId="0" fontId="19" fillId="12" borderId="12" xfId="0" applyFont="1" applyFill="1" applyBorder="1"/>
    <xf numFmtId="0" fontId="19" fillId="3" borderId="12" xfId="0" applyFont="1" applyFill="1" applyBorder="1" applyAlignment="1">
      <alignment horizontal="center"/>
    </xf>
    <xf numFmtId="0" fontId="0" fillId="0" borderId="11" xfId="0" applyBorder="1"/>
    <xf numFmtId="0" fontId="0" fillId="0" borderId="13" xfId="0" applyBorder="1"/>
    <xf numFmtId="0" fontId="0" fillId="0" borderId="14" xfId="0" applyBorder="1"/>
    <xf numFmtId="0" fontId="19" fillId="4" borderId="7" xfId="0" applyFont="1" applyFill="1" applyBorder="1" applyAlignment="1">
      <alignment horizontal="center"/>
    </xf>
    <xf numFmtId="0" fontId="19" fillId="4" borderId="8" xfId="0" applyFont="1" applyFill="1" applyBorder="1" applyAlignment="1">
      <alignment horizontal="center"/>
    </xf>
    <xf numFmtId="0" fontId="19" fillId="4" borderId="9" xfId="0" applyFont="1" applyFill="1" applyBorder="1" applyAlignment="1">
      <alignment horizontal="center"/>
    </xf>
    <xf numFmtId="166" fontId="0" fillId="0" borderId="0" xfId="0" applyNumberFormat="1" applyFont="1" applyProtection="1">
      <protection locked="0"/>
    </xf>
  </cellXfs>
  <cellStyles count="7">
    <cellStyle name="Komma" xfId="1" builtinId="3"/>
    <cellStyle name="Normal" xfId="0" builtinId="0"/>
    <cellStyle name="Normal 2" xfId="3" xr:uid="{00000000-0005-0000-0000-000002000000}"/>
    <cellStyle name="Normal 2 2" xfId="6" xr:uid="{00000000-0005-0000-0000-000003000000}"/>
    <cellStyle name="Normal_Uke" xfId="5" xr:uid="{00000000-0005-0000-0000-000004000000}"/>
    <cellStyle name="Prosent" xfId="2" builtinId="5"/>
    <cellStyle name="Style 1" xfId="4" xr:uid="{00000000-0005-0000-0000-000006000000}"/>
  </cellStyles>
  <dxfs count="68">
    <dxf>
      <numFmt numFmtId="14" formatCode="0.00\ %"/>
    </dxf>
    <dxf>
      <numFmt numFmtId="19" formatCode="dd/mm/yyyy"/>
    </dxf>
    <dxf>
      <numFmt numFmtId="2" formatCode="0.00"/>
    </dxf>
    <dxf>
      <numFmt numFmtId="19" formatCode="dd/mm/yyyy"/>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fill>
        <patternFill>
          <bgColor rgb="FFFF0000"/>
        </patternFill>
      </fill>
      <protection locked="0" hidden="0"/>
    </dxf>
    <dxf>
      <numFmt numFmtId="1" formatCode="0"/>
      <fill>
        <patternFill>
          <bgColor rgb="FFFF0000"/>
        </patternFill>
      </fill>
      <protection locked="0" hidden="0"/>
    </dxf>
    <dxf>
      <numFmt numFmtId="1" formatCode="0"/>
      <fill>
        <patternFill>
          <bgColor rgb="FFFF0000"/>
        </patternFill>
      </fill>
      <protection locked="0" hidden="0"/>
    </dxf>
    <dxf>
      <numFmt numFmtId="167" formatCode="0.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1" formatCode="0"/>
      <protection locked="0" hidden="0"/>
    </dxf>
    <dxf>
      <numFmt numFmtId="2" formatCode="0.00"/>
      <protection locked="0" hidden="0"/>
    </dxf>
    <dxf>
      <numFmt numFmtId="1" formatCode="0"/>
      <protection locked="0" hidden="0"/>
    </dxf>
    <dxf>
      <numFmt numFmtId="1" formatCode="0"/>
      <protection locked="0" hidden="0"/>
    </dxf>
    <dxf>
      <numFmt numFmtId="1" formatCode="0"/>
      <protection locked="0" hidden="0"/>
    </dxf>
    <dxf>
      <numFmt numFmtId="166" formatCode="hh:mm;@"/>
      <protection locked="0" hidden="0"/>
    </dxf>
    <dxf>
      <numFmt numFmtId="166" formatCode="hh:mm;@"/>
      <protection locked="0" hidden="0"/>
    </dxf>
    <dxf>
      <numFmt numFmtId="1" formatCode="0"/>
      <protection locked="0" hidden="0"/>
    </dxf>
    <dxf>
      <numFmt numFmtId="19" formatCode="dd/mm/yyyy"/>
      <protection locked="0" hidden="0"/>
    </dxf>
    <dxf>
      <protection locked="0" hidden="0"/>
    </dxf>
    <dxf>
      <border outline="0">
        <bottom style="thick">
          <color theme="0"/>
        </bottom>
      </border>
    </dxf>
    <dxf>
      <font>
        <b/>
        <i val="0"/>
        <strike val="0"/>
        <condense val="0"/>
        <extend val="0"/>
        <outline val="0"/>
        <shadow val="0"/>
        <u val="none"/>
        <vertAlign val="baseline"/>
        <sz val="10"/>
        <color theme="0"/>
        <name val="Arial"/>
        <family val="2"/>
        <scheme val="none"/>
      </font>
      <numFmt numFmtId="1" formatCode="0"/>
      <fill>
        <patternFill patternType="solid">
          <fgColor theme="4"/>
          <bgColor theme="4"/>
        </patternFill>
      </fill>
      <alignment horizontal="general" vertical="bottom" textRotation="0" wrapText="1" indent="0" justifyLastLine="0" shrinkToFit="0" readingOrder="0"/>
      <border diagonalUp="0" diagonalDown="0" outline="0">
        <left style="thin">
          <color theme="0"/>
        </left>
        <right style="thin">
          <color theme="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lakteri, JOS" id="{36292B1C-C747-4074-893D-54A41CCEBE49}" userId="S-1-12-1-2544980722-1206207509-4222167955-2903624053" providerId="AD"/>
  <person displayName="Slakteri, JOS" id="{97E6E17D-1F1F-4E93-93B3-34D00BAFCD4F}" userId="S::JOS.Slakteri@mowi.com::97b152f2-4415-47e5-932b-a9fb75c911ad" providerId="AD"/>
  <person displayName="Lawnik, Judyta Magdalena" id="{1EE91101-F5BB-4BBB-89D0-9385524126B2}" userId="S::Judyta.Lawnik@mowi.com::da66337f-e84d-4263-95d5-7ce8c86feb32" providerId="AD"/>
  <person displayName="Krastev, Miroslaw" id="{4C4F72BD-8889-4263-A18C-13150665171C}" userId="S::Miroslaw.Krastev@mowi.com::45c00ea1-5ccc-4cb2-ac3d-8ded481d7aec" providerId="AD"/>
  <person displayName="Daniluc, Alexandru" id="{C8DDA9D2-D638-4389-B670-ECA4BE1A3414}" userId="S::Alexandru.Daniluc@mowi.com::46186580-0b3b-48c0-b5da-a03570b69f85" providerId="AD"/>
  <person displayName="Gornlaszek, Tomasz Janusz" id="{0EAD114D-A1A0-4308-B3CD-A97AE0FD2001}" userId="S::Tomasz.Gorniaszek@mowi.com::bb93a57e-c6bd-4b9f-be89-0442d7ff8f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y" displayName="day" ref="A2:BI684" totalsRowShown="0" headerRowDxfId="67" dataDxfId="65" headerRowBorderDxfId="66">
  <tableColumns count="61">
    <tableColumn id="1" xr3:uid="{00000000-0010-0000-0000-000001000000}" name="Dato" dataDxfId="64"/>
    <tableColumn id="3" xr3:uid="{00000000-0010-0000-0000-000003000000}" name="Skift (velg 1 eller 2)" dataDxfId="63"/>
    <tableColumn id="11" xr3:uid="{00000000-0010-0000-0000-00000B000000}" name="Tidspunkt første kasse på grader:" dataDxfId="62"/>
    <tableColumn id="12" xr3:uid="{00000000-0010-0000-0000-00000C000000}" name="Tidspunkt siste kasse på reworks stasjon:" dataDxfId="61"/>
    <tableColumn id="10" xr3:uid="{00000000-0010-0000-0000-00000A000000}" name="Antall fisk pumpet/bløgget [antall fisk]" dataDxfId="60"/>
    <tableColumn id="9" xr3:uid="{00000000-0010-0000-0000-000009000000}" name="Antall fisk pakket [antall fisk]" dataDxfId="59"/>
    <tableColumn id="16" xr3:uid="{00000000-0010-0000-0000-000010000000}" name="Antall fisk planlagt pakket [antall fisk]" dataDxfId="58"/>
    <tableColumn id="14" xr3:uid="{00000000-0010-0000-0000-00000E000000}" name="Gjennomsnittsvekt slaktet fisk [kg]" dataDxfId="57"/>
    <tableColumn id="7" xr3:uid="{00000000-0010-0000-0000-000007000000}" name="Gulvfisk:_x000a_Mottaksrom [antall fisk]" dataDxfId="56"/>
    <tableColumn id="8" xr3:uid="{00000000-0010-0000-0000-000008000000}" name="Gulvfisk:_x000a_Baader 1 [antall fisk]" dataDxfId="55"/>
    <tableColumn id="19" xr3:uid="{00000000-0010-0000-0000-000013000000}" name="Gulvfisk:_x000a_Baader 2 [antall fisk]" dataDxfId="54"/>
    <tableColumn id="20" xr3:uid="{00000000-0010-0000-0000-000014000000}" name="Gulvfisk:_x000a_Baader 3 [antall fisk]" dataDxfId="53"/>
    <tableColumn id="21" xr3:uid="{00000000-0010-0000-0000-000015000000}" name="Gulvfisk:_x000a_Baader 4 [antall fisk]" dataDxfId="52"/>
    <tableColumn id="22" xr3:uid="{00000000-0010-0000-0000-000016000000}" name="Gulvfisk:_x000a_Baader 5 [antall fisk]" dataDxfId="51"/>
    <tableColumn id="23" xr3:uid="{00000000-0010-0000-0000-000017000000}" name="Gulvfisk:_x000a_Baader 6 [antall fisk]" dataDxfId="50"/>
    <tableColumn id="24" xr3:uid="{00000000-0010-0000-0000-000018000000}" name="Gulvfisk:_x000a_Manuell [antall fisk]" dataDxfId="49"/>
    <tableColumn id="48" xr3:uid="{3EA1AF71-1141-40E7-8525-4BE509A8B48C}" name="Gulvfisk:_x000a_Speedfeeder [antall fisk]" dataDxfId="48"/>
    <tableColumn id="25" xr3:uid="{00000000-0010-0000-0000-000019000000}" name="Gulvfisk:_x000a_Linje A [antall fisk]" dataDxfId="47"/>
    <tableColumn id="26" xr3:uid="{00000000-0010-0000-0000-00001A000000}" name="Gulvfisk:_x000a_Linje B [antall fisk]" dataDxfId="46"/>
    <tableColumn id="27" xr3:uid="{00000000-0010-0000-0000-00001B000000}" name="Gulvfisk:_x000a_Linje C [antall fisk]" dataDxfId="45"/>
    <tableColumn id="28" xr3:uid="{00000000-0010-0000-0000-00001C000000}" name="Gulvfisk:_x000a_Grader [antall fisk]" dataDxfId="44"/>
    <tableColumn id="29" xr3:uid="{00000000-0010-0000-0000-00001D000000}" name="Gulvfisk:_x000a_Reworks [antall fisk]" dataDxfId="43"/>
    <tableColumn id="30" xr3:uid="{00000000-0010-0000-0000-00001E000000}" name="Gulvfisk:_x000a_Diverse [antall fisk]" dataDxfId="42"/>
    <tableColumn id="33" xr3:uid="{00000000-0010-0000-0000-000021000000}" name="Prod B (feilskjær) [antall fisk]" dataDxfId="41"/>
    <tableColumn id="17" xr3:uid="{00000000-0010-0000-0000-000011000000}" name="Waste [antall]" dataDxfId="40"/>
    <tableColumn id="15" xr3:uid="{00000000-0010-0000-0000-00000F000000}" name="0-1 [antall]" dataDxfId="39"/>
    <tableColumn id="13" xr3:uid="{00000000-0010-0000-0000-00000D000000}" name="Kjm [antall]" dataDxfId="38"/>
    <tableColumn id="6" xr3:uid="{00000000-0010-0000-0000-000006000000}" name="Stopp på linjen &gt; 10 minutter pga planlagt vedlikehold [minutter]" dataDxfId="37"/>
    <tableColumn id="34" xr3:uid="{00000000-0010-0000-0000-000022000000}" name="Vente på fisk &gt; 10 minutter fra mottaksrom [minutter]" dataDxfId="36"/>
    <tableColumn id="54" xr3:uid="{050098A1-DAD0-4305-A4A1-536AAE59B632}" name="Stopp i mottaksrom &gt; 10 minutter [minutter]" dataDxfId="35"/>
    <tableColumn id="35" xr3:uid="{00000000-0010-0000-0000-000023000000}" name="Alle  maskiner:_x000a_Sum alle omstillinger [minutter]" dataDxfId="34"/>
    <tableColumn id="38" xr3:uid="{00000000-0010-0000-0000-000026000000}" name="Bløggerigg 1:_x000a_Stopp på hele bløggeriggen:_x000a_Uforutsett stopp &gt; 10 minutter [minutter]" dataDxfId="33"/>
    <tableColumn id="31" xr3:uid="{00000000-0010-0000-0000-00001F000000}" name="Bløggerigg 2:_x000a_Stopp på hele bløggeriggen:_x000a_Uforutsett stopp &gt; 10 minutter [minutter]" dataDxfId="32"/>
    <tableColumn id="18" xr3:uid="{00000000-0010-0000-0000-000012000000}" name="Bløggerigg nedløp:_x000a_Stopp på et av de åtte nedløpene_x000a_Uforutsett stopp &gt; 10 minutter [minutter]" dataDxfId="31"/>
    <tableColumn id="41" xr3:uid="{00000000-0010-0000-0000-000029000000}" name="Bader 1:_x000a_Uforutsett stopp &gt; 10 minutter [minutter]" dataDxfId="30"/>
    <tableColumn id="43" xr3:uid="{00000000-0010-0000-0000-00002B000000}" name="Bader 2:_x000a_Uforutsett stopp &gt; 10 minutter [minutter]" dataDxfId="29"/>
    <tableColumn id="45" xr3:uid="{00000000-0010-0000-0000-00002D000000}" name="Bader 3:_x000a_Uforutsett stopp &gt; 10 minutter [minutter]" dataDxfId="28"/>
    <tableColumn id="47" xr3:uid="{00000000-0010-0000-0000-00002F000000}" name="Bader 4:_x000a_Uforutsett stopp &gt; 10 minutter [minutter]" dataDxfId="27"/>
    <tableColumn id="49" xr3:uid="{00000000-0010-0000-0000-000031000000}" name="Bader 5:_x000a_Uforutsett stopp &gt; 10 minutter [minutter]" dataDxfId="26"/>
    <tableColumn id="51" xr3:uid="{00000000-0010-0000-0000-000033000000}" name="Bader 6:_x000a_Uforutsett stopp &gt; 10 minutter [minutter]" dataDxfId="25"/>
    <tableColumn id="56" xr3:uid="{3C5194E0-E6B1-4FBA-8A45-AB7B2DD7F471}" name="Manuell bord:_x000a_Uforutsett stopp &gt; 10 minutter [minutter]" dataDxfId="24"/>
    <tableColumn id="50" xr3:uid="{AD432FF4-FA7E-7740-B7BD-18D378F9330F}" name="Speedfeeder:_x000a_Uforutsett stopp &gt; 10 minutter [minutter]" dataDxfId="23"/>
    <tableColumn id="58" xr3:uid="{AACEC6DE-944B-4FB8-89C9-662640A0C3A5}" name="Grader:_x000a_Uforutsett stopp &gt; 10 minutter [minutter]" dataDxfId="22"/>
    <tableColumn id="59" xr3:uid="{84D6DD1D-45E7-4AE2-B93F-8DF3BFA50319}" name="Linje A:_x000a_Uforutsett stopp &gt; 10 minutter [minutter]" dataDxfId="21"/>
    <tableColumn id="60" xr3:uid="{5A37C1F2-7FF3-4163-956A-3257E4AE3A19}" name="Linje B:_x000a_Uforutsett stopp &gt; 10 minutter [minutter]" dataDxfId="20"/>
    <tableColumn id="61" xr3:uid="{C0ADE22D-1BDB-494A-B487-758F284B652D}" name="Linje C:_x000a_Uforutsett stopp &gt; 10 minutter [minutter]" dataDxfId="19"/>
    <tableColumn id="53" xr3:uid="{00000000-0010-0000-0000-000035000000}" name="Ølve linje A:_x000a_Uforutsett stopp &gt; 10 minutter [minutter]" dataDxfId="18"/>
    <tableColumn id="4" xr3:uid="{00000000-0010-0000-0000-000004000000}" name="Ølve linje B:_x000a_Uforutsett stopp &gt; 10 minutter [minutter]" dataDxfId="17"/>
    <tableColumn id="2" xr3:uid="{00000000-0010-0000-0000-000002000000}" name="Ølve linje C:_x000a_Uforutsett stopp &gt; 10 minutter [minutter]" dataDxfId="16"/>
    <tableColumn id="63" xr3:uid="{D2976270-A531-41C4-A161-4DE85DDF85AB}" name="Manuell pakking (rework):_x000a_Uforutsett stopp &gt; 10 minutter" dataDxfId="15"/>
    <tableColumn id="62" xr3:uid="{00000000-0010-0000-0000-00003E000000}" name="Utstyrsfeil:_x000a_Uforutsett stopp &gt; 10 minutter" dataDxfId="14"/>
    <tableColumn id="32" xr3:uid="{00000000-0010-0000-0000-000020000000}" name="Strøm brudd/strøm blink (strøm inntak til fabrikken)" dataDxfId="13"/>
    <tableColumn id="36" xr3:uid="{00000000-0010-0000-0000-000024000000}" name="Ekstern nettilgang bryter ned " dataDxfId="12"/>
    <tableColumn id="37" xr3:uid="{00000000-0010-0000-0000-000025000000}" name="Bløggebåt" dataDxfId="11"/>
    <tableColumn id="39" xr3:uid="{00000000-0010-0000-0000-000027000000}" name="Driftsstans hjelpesystemer " dataDxfId="10"/>
    <tableColumn id="40" xr3:uid="{00000000-0010-0000-0000-000028000000}" name="Operatør" dataDxfId="9"/>
    <tableColumn id="42" xr3:uid="{00000000-0010-0000-0000-00002A000000}" name="feil/manglende opplæring" dataDxfId="8"/>
    <tableColumn id="44" xr3:uid="{00000000-0010-0000-0000-00002C000000}" name="Falske brann alarmer som ikke skyldes teknisk svikt" dataDxfId="7"/>
    <tableColumn id="46" xr3:uid="{00000000-0010-0000-0000-00002E000000}" name=" IT relatert stopp" dataDxfId="6"/>
    <tableColumn id="5" xr3:uid="{0539E0C7-5A5B-4704-853B-0F6F66862233}" name="Feil beregnet stoppetid" dataDxfId="5">
      <calculatedColumnFormula>SUM(AO3:AY3, AI3:AN3, AB3:AE3)</calculatedColumnFormula>
    </tableColumn>
    <tableColumn id="52" xr3:uid="{9500D48E-74E0-4410-8AE1-6C8A4B01E85B}" name="Riktig beregnet" dataDxfId="4">
      <calculatedColumnFormula array="1">SUM(AO3:AY3, AI3:AN3/6, AB3:AE3)</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week" displayName="week" ref="A3:C115" totalsRowShown="0">
  <tableColumns count="3">
    <tableColumn id="1" xr3:uid="{00000000-0010-0000-0100-000001000000}" name="Ukestart" dataDxfId="3"/>
    <tableColumn id="2" xr3:uid="{00000000-0010-0000-0100-000002000000}" name="Timeverk [timer]" dataDxfId="2"/>
    <tableColumn id="3" xr3:uid="{00000000-0010-0000-0100-000003000000}" name="Antall forbedringshjul fullført [antall]"/>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onth" displayName="month" ref="A3:D29" totalsRowShown="0">
  <tableColumns count="4">
    <tableColumn id="1" xr3:uid="{00000000-0010-0000-0200-000001000000}" name="Månedsstart" dataDxfId="1"/>
    <tableColumn id="2" xr3:uid="{00000000-0010-0000-0200-000002000000}" name="Sykefravær for hele fabrikken [%]" dataDxfId="0"/>
    <tableColumn id="3" xr3:uid="{00000000-0010-0000-0200-000003000000}" name="HOG [NOK/kg]"/>
    <tableColumn id="4" xr3:uid="{00000000-0010-0000-0200-000004000000}" name="HOG MÅL [NOK/kg]"/>
  </tableColumns>
  <tableStyleInfo name="TableStyleMedium9" showFirstColumn="0" showLastColumn="0" showRowStripes="1" showColumnStripes="0"/>
</table>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J447" dT="2024-04-17T06:25:12.95" personId="{1EE91101-F5BB-4BBB-89D0-9385524126B2}" id="{69F54749-3EFA-412B-BA2B-EA8BA0A07BD8}">
    <text>06:45-07:10 Vakuum slange til B-skrape skiftet. 
07:40-08:55 Puscher virket ikke, byttet sensor.</text>
  </threadedComment>
  <threadedComment ref="AN447" dT="2024-04-17T06:25:49.01" personId="{1EE91101-F5BB-4BBB-89D0-9385524126B2}" id="{C4BBDB0E-EDAE-41AC-9DA6-F5C039C09A59}">
    <text xml:space="preserve">06:45-07:05 startet ikke, reset. </text>
  </threadedComment>
  <threadedComment ref="AX447" dT="2024-04-17T06:29:07.07" personId="{1EE91101-F5BB-4BBB-89D0-9385524126B2}" id="{96928C37-AA43-4367-8AD9-384816DB763E}">
    <text>Stoppet med backword pga full av fisk . Feil med ordre.</text>
  </threadedComment>
  <threadedComment ref="AI448" dT="2024-04-17T13:03:58.02" personId="{1EE91101-F5BB-4BBB-89D0-9385524126B2}" id="{D601126B-ECB3-4D92-9DAF-8BE98DDAFBCB}">
    <text>13:00-13:05 skiftet vakuum slange B -skrape.</text>
  </threadedComment>
  <threadedComment ref="AP448" dT="2024-04-17T13:05:01.07" personId="{1EE91101-F5BB-4BBB-89D0-9385524126B2}" id="{81ED7BD4-3148-446F-9EDE-C9D6B1EFC843}">
    <text xml:space="preserve">09:20-09:22 stopp på utkast 5 </text>
  </threadedComment>
  <threadedComment ref="AC449" dT="2024-04-18T12:44:02.47" personId="{1EE91101-F5BB-4BBB-89D0-9385524126B2}" id="{50CA517B-027F-4943-8DCD-AFB0FC9C45A8}">
    <text xml:space="preserve">11:04-11:24 Taupo har skiftet tanken , det tok for lange tid. </text>
  </threadedComment>
  <threadedComment ref="AN449" dT="2024-04-18T12:45:00.76" personId="{1EE91101-F5BB-4BBB-89D0-9385524126B2}" id="{E478CC0F-BE43-4765-ACE0-5339FE926CAE}">
    <text xml:space="preserve">10:30-10.40 stoppet for å justere sentrering spreder. </text>
  </threadedComment>
  <threadedComment ref="AO449" dT="2024-04-18T14:44:01.22" personId="{1EE91101-F5BB-4BBB-89D0-9385524126B2}" id="{F0320D8F-24A0-4571-810C-BFF2FAA7C12B}">
    <text xml:space="preserve">Overfyt av ren fisk. </text>
  </threadedComment>
  <threadedComment ref="AP449" dT="2024-04-18T12:46:10.50" personId="{1EE91101-F5BB-4BBB-89D0-9385524126B2}" id="{AC0A8C11-A8FE-4048-BB20-790E45F90CD2}">
    <text>13:20-13:30 skitten sensor / veldig mye fiskeskiell på sensor, utkast 2 til filet.</text>
  </threadedComment>
  <threadedComment ref="AX449" dT="2024-04-18T12:50:32.15" personId="{1EE91101-F5BB-4BBB-89D0-9385524126B2}" id="{466893CA-5058-44D2-8206-B960DEC41134}">
    <text xml:space="preserve">Feil med odrer overfylt rework. Stoppet 2 x produksjon. Myer reject kasser pga over /under vekt. Missing item. </text>
  </threadedComment>
  <threadedComment ref="E450" dT="2024-04-19T15:01:32.89" personId="{1EE91101-F5BB-4BBB-89D0-9385524126B2}" id="{CC2BFA5E-8E87-4843-BF17-0032708254AD}">
    <text>Basert på fraktbrev</text>
  </threadedComment>
  <threadedComment ref="AC450" dT="2024-04-19T14:52:58.12" personId="{1EE91101-F5BB-4BBB-89D0-9385524126B2}" id="{2C516EA1-0444-4604-B508-E64D529922EF}">
    <text xml:space="preserve">13.10-13.15 en tomt bur. 5 min vente på fisk på B 144. </text>
  </threadedComment>
  <threadedComment ref="AD450" dT="2024-04-19T14:50:21.62" personId="{1EE91101-F5BB-4BBB-89D0-9385524126B2}" id="{8F25D637-767B-4554-83A4-F66291FB0B02}">
    <text>07.15-07.21 motor 1 alarm, reset omformer.</text>
  </threadedComment>
  <threadedComment ref="AM450" dT="2024-04-19T14:58:37.28" personId="{1EE91101-F5BB-4BBB-89D0-9385524126B2}" id="{1A801D36-EBDB-41A6-B4A9-38382750D901}">
    <text xml:space="preserve">11:05-11:09 Sendt alle fisk til manuell bord. </text>
  </threadedComment>
  <threadedComment ref="AN450" dT="2024-04-19T14:51:42.68" personId="{1EE91101-F5BB-4BBB-89D0-9385524126B2}" id="{3FD96AFF-8A39-4248-842D-280F222F8E9E}">
    <text xml:space="preserve">07:00-07:04 løs sylinder sentrering før spreder. 
13:10-13:13 sendt alle fisk til manuell bord. </text>
  </threadedComment>
  <threadedComment ref="AP450" dT="2024-04-19T14:54:05.94" personId="{1EE91101-F5BB-4BBB-89D0-9385524126B2}" id="{A321DAC0-D0C7-4D9F-9617-3DA26554B192}">
    <text>12:20-12:25 stoppet seg selv , skitten sensor. 2 x</text>
  </threadedComment>
  <threadedComment ref="AX450" dT="2024-04-19T14:57:27.09" personId="{1EE91101-F5BB-4BBB-89D0-9385524126B2}" id="{B2046FD8-1C74-40C3-B3E3-BB21B543A153}">
    <text>10:00-10.30 rewnet bånd nr 52.  2 ganger</text>
  </threadedComment>
  <threadedComment ref="AY450" dT="2024-04-19T14:59:50.29" personId="{1EE91101-F5BB-4BBB-89D0-9385524126B2}" id="{7E2899F9-0850-4A45-BAAB-DC469313A0E6}">
    <text>Små stopper på kjølla. 5 min</text>
  </threadedComment>
  <threadedComment ref="AD451" dT="2024-04-22T15:33:56.47" personId="{1EE91101-F5BB-4BBB-89D0-9385524126B2}" id="{7563E085-95A5-4394-861A-4D287FA3FF5B}">
    <text xml:space="preserve">Motor 1 alarm, reset omformer. </text>
  </threadedComment>
  <threadedComment ref="AR451" dT="2024-04-22T15:37:26.27" personId="{1EE91101-F5BB-4BBB-89D0-9385524126B2}" id="{36311CB1-CD98-465C-9D30-430164D5BDEE}">
    <text xml:space="preserve">06:45-07:35 stod, oppdatert av baader. 
10:25-10:50 Sjekkvekt reset omformer. Reject bånd overfylt, Full stopp 2 ganger.  </text>
  </threadedComment>
  <threadedComment ref="AT451" dT="2024-04-23T15:21:06.86" personId="{1EE91101-F5BB-4BBB-89D0-9385524126B2}" id="{A9155F94-965E-45A0-876F-1B3A6FACC149}">
    <text xml:space="preserve">En av kasse var hengt seg fast  under ismaskin, kø av kasser på linjen, </text>
  </threadedComment>
  <threadedComment ref="AX451" dT="2024-04-22T15:41:22.70" personId="{1EE91101-F5BB-4BBB-89D0-9385524126B2}" id="{750B1C6C-CE49-484A-AC76-F972F58CA0D4}">
    <text>Feil med ordrer+ stopp på linjer.</text>
  </threadedComment>
  <threadedComment ref="C452" dT="2024-04-23T15:09:51.43" personId="{1EE91101-F5BB-4BBB-89D0-9385524126B2}" id="{8EBD4387-90FF-45D8-B9D0-22D160BDFB50}">
    <text xml:space="preserve">Forsinket oppstart pga problem med pumping fisk fra TAUPO. </text>
  </threadedComment>
  <threadedComment ref="D452" dT="2024-04-23T15:10:23.42" personId="{1EE91101-F5BB-4BBB-89D0-9385524126B2}" id="{607598CA-EDA5-4EC9-AF40-B488FEAEB694}">
    <text>Overtid pga veldig mye stopper på linjer A,B,C</text>
  </threadedComment>
  <threadedComment ref="AP452" dT="2024-04-23T15:15:26.68" personId="{1EE91101-F5BB-4BBB-89D0-9385524126B2}" id="{BDCEEC55-5803-48DA-96E5-05CD63E03F85}">
    <text xml:space="preserve">Utkast 2 til filet, fisk satt seg fast. (1 gang stopp).
Skitt på sensor (2 ganger stopp). </text>
  </threadedComment>
  <threadedComment ref="AR452" dT="2024-04-23T15:17:06.79" personId="{1EE91101-F5BB-4BBB-89D0-9385524126B2}" id="{79644B26-59BE-423C-9127-A7390E6FB352}">
    <text xml:space="preserve">Små stoppet i løpet av dagen. Ikke nok is. </text>
  </threadedComment>
  <threadedComment ref="AS452" dT="2024-04-23T15:19:27.41" personId="{1EE91101-F5BB-4BBB-89D0-9385524126B2}" id="{96AB2658-2ACB-4131-AFDC-E5B1D6FEA6B7}">
    <text>11:35-12:00 Sjekkvekt error, codeit og teknisk var på saken. Reset omformer inne i skap. + 10 min stopper i løpet av dagen. Ikke nok is.</text>
  </threadedComment>
  <threadedComment ref="AT452" dT="2024-04-23T15:20:23.35" personId="{1EE91101-F5BB-4BBB-89D0-9385524126B2}" id="{8097E17D-3BA1-4B58-B6AD-29E6990A3978}">
    <text xml:space="preserve">Små stoppet i løpet av dagen. Ikke nok is. </text>
  </threadedComment>
  <threadedComment ref="AX452" dT="2024-04-23T15:21:45.47" personId="{1EE91101-F5BB-4BBB-89D0-9385524126B2}" id="{2758F171-8E60-4EDB-B49F-626E49DF41AE}">
    <text xml:space="preserve">Skjerm treg . </text>
  </threadedComment>
  <threadedComment ref="AP453" dT="2024-04-24T12:57:35.15" personId="{1EE91101-F5BB-4BBB-89D0-9385524126B2}" id="{51430339-2184-47CB-A930-92FEF3A2413A}">
    <text xml:space="preserve">11.53-11.55 stoppet. Fisk satt seg fast på utksat 5. </text>
  </threadedComment>
  <threadedComment ref="AR453" dT="2024-04-24T12:57:56.33" personId="{1EE91101-F5BB-4BBB-89D0-9385524126B2}" id="{E94F8703-DD9E-4C73-B2F1-C894CBCD4A0B}">
    <text xml:space="preserve">Små stopper </text>
  </threadedComment>
  <threadedComment ref="AS453" dT="2024-04-24T12:58:05.13" personId="{1EE91101-F5BB-4BBB-89D0-9385524126B2}" id="{46FFC7D1-96EB-48F5-B514-CFE55A9233B7}">
    <text>Små stopper</text>
  </threadedComment>
  <threadedComment ref="AX453" dT="2024-04-24T12:59:27.50" personId="{1EE91101-F5BB-4BBB-89D0-9385524126B2}" id="{C36BDCF9-433D-499F-80EE-AE1DFEF6A832}">
    <text xml:space="preserve">10:40-10:50 full av fisk, pga feil i blogic. </text>
  </threadedComment>
  <threadedComment ref="AC454" dT="2024-04-25T13:40:00.36" personId="{1EE91101-F5BB-4BBB-89D0-9385524126B2}" id="{0CAFD322-55BA-4681-9426-D3AE59423733}">
    <text xml:space="preserve">09:45-11:00 Skifte mellom bløggebåter. Taupo/ Taupiri </text>
  </threadedComment>
  <threadedComment ref="AQ454" dT="2024-04-25T13:49:27.91" personId="{1EE91101-F5BB-4BBB-89D0-9385524126B2}" id="{7F5264AB-FA5E-47B3-9AD3-547CFCB7E24B}">
    <text xml:space="preserve">Skiftet en av medbringer den som deler buffere 5 min.
Tømming av grader før skifte medbringer ble gjort feil og tok lengre tid. Mye reject kasser etter på alle ordrer ble åpnet samtidig.  Stoppet 3 ganger grader på rework pga feil med ordrer fra i morges og reject kasser fra kjøla.  Rework fult av fisk. </text>
  </threadedComment>
  <threadedComment ref="AX454" dT="2024-04-25T14:00:54.19" personId="{1EE91101-F5BB-4BBB-89D0-9385524126B2}" id="{F2030D07-2E26-4062-9162-98E30A8B5FEB}">
    <text xml:space="preserve">Revnet bånd nr 52. </text>
  </threadedComment>
  <threadedComment ref="X455" dT="2024-04-26T14:29:18.66" personId="{1EE91101-F5BB-4BBB-89D0-9385524126B2}" id="{0C63FF3E-BF74-468A-9990-852761FD7420}">
    <text xml:space="preserve">Stor deformert. </text>
  </threadedComment>
  <threadedComment ref="AD455" dT="2024-04-26T14:31:33.60" personId="{1EE91101-F5BB-4BBB-89D0-9385524126B2}" id="{D982B7C7-AC29-45A1-873F-0945EC257E69}">
    <text xml:space="preserve">Motor 1 alarm 2 ganger. 7 min </text>
  </threadedComment>
  <threadedComment ref="AJ455" dT="2024-04-26T14:32:07.23" personId="{1EE91101-F5BB-4BBB-89D0-9385524126B2}" id="{AEA4BA91-5AA4-4B4B-BBF4-4A489B83524A}">
    <text xml:space="preserve">Frøst sjkerm, reset. 5 min </text>
  </threadedComment>
  <threadedComment ref="AL455" dT="2024-04-26T14:41:39.98" personId="{1EE91101-F5BB-4BBB-89D0-9385524126B2}" id="{03E41FD8-9811-4B20-A0AB-D3DFE737DCE9}">
    <text>12.25-12:30 hovedsug vakuum slange løs. Festet 5 min stopp</text>
  </threadedComment>
  <threadedComment ref="AM455" dT="2024-04-26T14:42:16.75" personId="{1EE91101-F5BB-4BBB-89D0-9385524126B2}" id="{998FBACD-6D53-4F71-AF74-0BE6BD4D76E4}">
    <text xml:space="preserve">Ingen vann på kaskade. </text>
  </threadedComment>
  <threadedComment ref="AP455" dT="2024-04-26T14:34:22.26" personId="{1EE91101-F5BB-4BBB-89D0-9385524126B2}" id="{2480A553-7DD9-40A4-ABF7-A81D2048D8F3}">
    <text xml:space="preserve">Skitt på sensorer. Stoppet 4 ganger. </text>
  </threadedComment>
  <threadedComment ref="AQ455" dT="2024-04-26T14:39:09.17" personId="{1EE91101-F5BB-4BBB-89D0-9385524126B2}" id="{45F71147-EDF4-4AA4-8E39-C40D49A9950F}">
    <text xml:space="preserve">07.00-07.00 metall buffer feil montert , 1 gulvfisk.
08:-08:08 sikkerhets metall lokk section A og B løsnet. </text>
  </threadedComment>
  <threadedComment ref="AX455" dT="2024-04-26T14:40:31.22" personId="{1EE91101-F5BB-4BBB-89D0-9385524126B2}" id="{7C34A0E6-1DE2-4722-98A1-4C15CFC74875}">
    <text xml:space="preserve">Frøst skjerm, reset 4 ganger Baader på saken. </text>
  </threadedComment>
  <threadedComment ref="X456" dT="2024-04-29T13:39:21.59" personId="{C8DDA9D2-D638-4389-B670-ECA4BE1A3414}" id="{406D3036-2F30-46FC-807A-F7DF6AA17470}">
    <text>734 Fra Grøttingsøya 11 og 42 fra Tranøya 5</text>
  </threadedComment>
  <threadedComment ref="AJ456" dT="2024-04-29T13:40:51.02" personId="{C8DDA9D2-D638-4389-B670-ECA4BE1A3414}" id="{0AF24321-518C-4349-9290-B3888B8D9864}">
    <text>06:00-06:45 Freqvenly converter M5,reset</text>
  </threadedComment>
  <threadedComment ref="AM456" dT="2024-04-29T13:41:43.16" personId="{C8DDA9D2-D638-4389-B670-ECA4BE1A3414}" id="{350D2326-99E4-4414-A73F-6044786B6D16}">
    <text>07:10-07:35 Sendt masse fisk på man bordet ,sentering arm justert</text>
  </threadedComment>
  <threadedComment ref="AN456" dT="2024-04-29T13:42:13.94" personId="{C8DDA9D2-D638-4389-B670-ECA4BE1A3414}" id="{E9D6D443-F0D9-4823-9B29-C1BE82469B8F}">
    <text xml:space="preserve">09:40-09:43 Justert sentering før spreader </text>
  </threadedComment>
  <threadedComment ref="AP456" dT="2024-04-29T13:43:58.05" personId="{C8DDA9D2-D638-4389-B670-ECA4BE1A3414}" id="{B3CF6D04-C199-4E3A-B7A6-C572258E2F50}">
    <text>3 ganger stopp PGA fisk satt seg fast på utkast 5 ,3 ganger på utkast 6,og 1 gang på uktast 1 rundt 15-20 min stoptidd</text>
  </threadedComment>
  <threadedComment ref="AQ456" dT="2024-04-29T13:46:10.89" personId="{C8DDA9D2-D638-4389-B670-ECA4BE1A3414}" id="{7FC8C897-466C-4D3B-8778-FF73AE052EB9}">
    <text xml:space="preserve">06:00-06:45 Støtte stang på tarevekt før dropp 3 ut av posjion 
15:05 Sideplate åpnet seg selv ,8 gulv fisk </text>
  </threadedComment>
  <threadedComment ref="AR456" dT="2024-04-29T13:47:04.83" personId="{C8DDA9D2-D638-4389-B670-ECA4BE1A3414}" id="{C3E01DC6-6ADE-4937-A5A7-804E6AADFB65}">
    <text>14:41-14:48 Stoppet , reset omformer,77</text>
  </threadedComment>
  <threadedComment ref="AX456" dT="2024-04-29T13:47:57.69" personId="{C8DDA9D2-D638-4389-B670-ECA4BE1A3414}" id="{A43557CB-B7F1-4DA6-8D57-0E0277C0DE8B}">
    <text>Full PGA linjer stoppet</text>
  </threadedComment>
  <threadedComment ref="C457" dT="2024-04-30T10:33:11.65" personId="{1EE91101-F5BB-4BBB-89D0-9385524126B2}" id="{6D8509A0-C4FA-440D-BECE-C6D094E96E0E}">
    <text>Taupo hadde ikke klar signa på båt for å pumpe fisk.</text>
  </threadedComment>
  <threadedComment ref="U457" dT="2024-04-30T10:34:54.62" personId="{1EE91101-F5BB-4BBB-89D0-9385524126B2}" id="{39977DA2-4284-44F4-A476-BD3BF41CD0D2}">
    <text xml:space="preserve">4 kasser som ramlet på gulv pga fisk var hengt opp på dropp 1. </text>
  </threadedComment>
  <threadedComment ref="AC457" dT="2024-04-30T10:38:17.71" personId="{1EE91101-F5BB-4BBB-89D0-9385524126B2}" id="{18C7AA81-E881-4DC2-9876-26B51A5B380C}">
    <text xml:space="preserve">09.40-09.55 mottakstank var tomt. 
10:33-10.43 Taupo skiftet tank på båt. </text>
  </threadedComment>
  <threadedComment ref="AI457" dT="2024-04-30T10:42:30.19" personId="{1EE91101-F5BB-4BBB-89D0-9385524126B2}" id="{74871EC7-D1FB-4D12-9A90-F3B135A078B8}">
    <text xml:space="preserve">Mye fisk i brya. </text>
  </threadedComment>
  <threadedComment ref="AJ457" dT="2024-04-30T10:39:47.26" personId="{1EE91101-F5BB-4BBB-89D0-9385524126B2}" id="{C42468DF-E1A1-4C69-BB59-09A403A484CB}">
    <text xml:space="preserve">06:50-06:55 infeedbånd før kaskade alarm , reset omformer. </text>
  </threadedComment>
  <threadedComment ref="AK457" dT="2024-04-30T10:41:01.50" personId="{1EE91101-F5BB-4BBB-89D0-9385524126B2}" id="{D09B52F7-9E34-4519-92F5-2CFF04FA8A78}">
    <text xml:space="preserve">Fisk i brya. </text>
  </threadedComment>
  <threadedComment ref="AQ457" dT="2024-04-30T10:54:40.63" personId="{1EE91101-F5BB-4BBB-89D0-9385524126B2}" id="{DFDED673-B5DC-4580-85B7-62AF81F5B72E}">
    <text xml:space="preserve">Dropp 1, 3 og 6 løs metall piner på side av taravekt. På dropp 1 var ikke skrue på. </text>
  </threadedComment>
  <threadedComment ref="AR457" dT="2024-04-30T11:05:50.73" personId="{1EE91101-F5BB-4BBB-89D0-9385524126B2}" id="{BD45E959-4087-429A-B316-77BB8A462040}">
    <text xml:space="preserve">Reset omformer og revnet </text>
  </threadedComment>
  <threadedComment ref="AY457" dT="2024-04-30T11:06:09.43" personId="{1EE91101-F5BB-4BBB-89D0-9385524126B2}" id="{01028AB8-7653-4453-969D-14F0831ED563}">
    <text xml:space="preserve">Pall: Full stopp 2 ganger 8 min </text>
  </threadedComment>
  <threadedComment ref="AK458" dT="2024-05-01T12:18:17.95" personId="{1EE91101-F5BB-4BBB-89D0-9385524126B2}" id="{EF261696-9085-496C-B12A-0F610C5F9F5C}">
    <text xml:space="preserve">07:10-07:25 målesensor klem syklus. </text>
  </threadedComment>
  <threadedComment ref="AM458" dT="2024-05-01T12:11:30.50" personId="{1EE91101-F5BB-4BBB-89D0-9385524126B2}" id="{D32F62CD-DF95-4978-B15C-46BB34B93D06}">
    <text xml:space="preserve">Knekt vakuum slange til A-skrape. </text>
  </threadedComment>
  <threadedComment ref="AQ458" dT="2024-05-01T12:15:08.82" personId="{1EE91101-F5BB-4BBB-89D0-9385524126B2}" id="{87BC12A3-B2A1-4DE2-B82C-114BBC8CD3C0}">
    <text xml:space="preserve">Pom klaff mot vindu før rework var stengt. 
Låse systemet åpnet seg selv 2 ganger. 5 gulvfisk.
Dropp 1,3 løsnet støttepinner på taravekt. </text>
  </threadedComment>
  <threadedComment ref="AR458" dT="2024-05-01T12:15:30.66" personId="{1EE91101-F5BB-4BBB-89D0-9385524126B2}" id="{120EE9EC-922B-4DBF-8DD8-A8174A3E6912}">
    <text>Revnet bånd nr 36</text>
  </threadedComment>
  <threadedComment ref="AS458" dT="2024-05-01T12:16:22.78" personId="{1EE91101-F5BB-4BBB-89D0-9385524126B2}" id="{8CE4D224-5637-4832-9DEE-CB39C14982FF}">
    <text xml:space="preserve">Reset omformer M 561. </text>
  </threadedComment>
  <threadedComment ref="Q459" dT="2024-05-02T15:50:59.19" personId="{C8DDA9D2-D638-4389-B670-ECA4BE1A3414}" id="{0A9811F8-2C93-4AAD-9C1A-0F8086766B98}">
    <text>Full box over the end</text>
  </threadedComment>
  <threadedComment ref="AD459" dT="2024-05-02T12:06:00.72" personId="{1EE91101-F5BB-4BBB-89D0-9385524126B2}" id="{C7A5BE60-AF07-4C1E-8F0D-1D97D3FF586F}">
    <text xml:space="preserve">Motor alarm , reset omformer. 5 min vente på fisk. </text>
  </threadedComment>
  <threadedComment ref="AP459" dT="2024-05-02T12:07:32.95" personId="{1EE91101-F5BB-4BBB-89D0-9385524126B2}" id="{8E095088-A7CA-49D7-87CC-CA25035B0294}">
    <text xml:space="preserve">Stoppet 6 ganger . Utkast 2 til filet sensor feil. Byttet kabel. 
11:10- 11:15 Alle fisk over the end sendt til kar. 
Utkast filet hvit bånd stoppet, full av fisk. </text>
  </threadedComment>
  <threadedComment ref="AQ459" dT="2024-05-02T12:12:32.28" personId="{1EE91101-F5BB-4BBB-89D0-9385524126B2}" id="{7CA7412B-F275-46AE-8775-FFCDA57B5AB0}">
    <text xml:space="preserve">Fisk satt seg fast over dropp 1,2,3 stoppet, reset data. Dropp 3 bånd på taravekt revnet. </text>
  </threadedComment>
  <threadedComment ref="AX459" dT="2024-05-02T12:13:55.62" personId="{1EE91101-F5BB-4BBB-89D0-9385524126B2}" id="{B6B846FD-F661-4124-BB2C-AC3303245E8F}">
    <text xml:space="preserve">Stoppet 3 ganger , feil med ordrer og reject kasser fra pall. </text>
  </threadedComment>
  <threadedComment ref="AY459" dT="2024-05-02T12:14:59.49" personId="{1EE91101-F5BB-4BBB-89D0-9385524126B2}" id="{219E7960-5FA2-4B0D-A9D3-98DEF58BFCEE}">
    <text xml:space="preserve">11:45-12:45 Feil med ordrer ca 100 reject kasser. Problem,med maskin som tar trepall. </text>
  </threadedComment>
  <threadedComment ref="AJ460" dT="2024-05-03T13:03:09.75" personId="{C8DDA9D2-D638-4389-B670-ECA4BE1A3414}" id="{6B931726-A020-4612-A798-674BF32D551D}">
    <text xml:space="preserve">Før oppstart :gult lys på blå band før dropp </text>
  </threadedComment>
  <threadedComment ref="AO460" dT="2024-05-03T13:04:14.66" personId="{C8DDA9D2-D638-4389-B670-ECA4BE1A3414}" id="{9C1B1F69-A066-444E-AC94-8CD3EC550A7B}">
    <text xml:space="preserve">11:00-11:15 Vakuum under bordet virket ikke , fisk satt seg fast </text>
  </threadedComment>
  <threadedComment ref="AP460" dT="2024-05-03T13:04:52.23" personId="{C8DDA9D2-D638-4389-B670-ECA4BE1A3414}" id="{0D21414A-8BAC-49FD-A14D-315C6FD64C23}">
    <text xml:space="preserve">Stoppet 2 ganger , utkast 6 og utkast 2 fillet :fisk satt seg fast </text>
  </threadedComment>
  <threadedComment ref="AY460" dT="2024-05-03T13:05:32.18" personId="{C8DDA9D2-D638-4389-B670-ECA4BE1A3414}" id="{F942FF27-1358-46F7-AE89-51E996C25DBE}">
    <text>Pall full stopp mye ganger</text>
  </threadedComment>
  <threadedComment ref="BA461" dT="2024-05-07T15:32:36.75" personId="{1EE91101-F5BB-4BBB-89D0-9385524126B2}" id="{758D2882-9F21-448F-A0B9-B38903D0207F}">
    <text xml:space="preserve">14.10-15:00 full stans pga nettverkt brudd. </text>
  </threadedComment>
  <threadedComment ref="AJ462" dT="2024-05-07T16:35:44.07" personId="{1EE91101-F5BB-4BBB-89D0-9385524126B2}" id="{00BFBB27-D8A6-48B3-80C4-56C1E1D8C5B1}">
    <text xml:space="preserve">06.45-08.37 infeedbånd virket ikke. Var baader på saken. 
13.35-13.45 stoppet for baader justering. </text>
  </threadedComment>
  <threadedComment ref="AN462" dT="2024-05-07T16:37:24.35" personId="{1EE91101-F5BB-4BBB-89D0-9385524126B2}" id="{56E3FF17-BF81-436D-9360-5C6C8C3D5C08}">
    <text xml:space="preserve">14:35-14:45 Stoppet for baader justering. </text>
  </threadedComment>
  <threadedComment ref="AP462" dT="2024-05-07T16:38:28.10" personId="{1EE91101-F5BB-4BBB-89D0-9385524126B2}" id="{4489C655-FF5D-4DC8-832D-A79F91EC26DA}">
    <text xml:space="preserve">Stoppet 5 ganger utkast </text>
  </threadedComment>
  <threadedComment ref="AY462" dT="2024-05-07T16:41:09.81" personId="{1EE91101-F5BB-4BBB-89D0-9385524126B2}" id="{39D8FD73-9C63-4FFB-8669-32270F5BB6FC}">
    <text xml:space="preserve">12.08.-12.40 full stopp
13:15-13:18 full stopp
14:45-15:07 full stopp </text>
  </threadedComment>
  <threadedComment ref="A463" dT="2024-05-08T13:30:39.87" personId="{1EE91101-F5BB-4BBB-89D0-9385524126B2}" id="{7C2E13AB-FE57-4C02-8E23-9186AD37A696}">
    <text xml:space="preserve">11:00-11.05 skifte fisk. </text>
  </threadedComment>
  <threadedComment ref="C463" dT="2024-05-08T10:39:18.54" personId="{C8DDA9D2-D638-4389-B670-ECA4BE1A3414}" id="{34381554-AE9A-4DBE-909F-170C11137E52}">
    <text>Båten hadde ikke klar for fisk signal</text>
  </threadedComment>
  <threadedComment ref="U463" dT="2024-05-08T13:22:25.57" personId="{1EE91101-F5BB-4BBB-89D0-9385524126B2}" id="{B241EBBC-F8EF-4D37-90F4-9C44CA2BB4EB}">
    <text>Dropp 4
Dropp 5
Dropp 6</text>
  </threadedComment>
  <threadedComment ref="X463" dT="2024-05-08T13:24:47.83" personId="{1EE91101-F5BB-4BBB-89D0-9385524126B2}" id="{CEB24AB2-9E05-4D37-B9F8-F82E3F2D78D2}">
    <text xml:space="preserve">Mannbruholmen 3 : 801 stk
Mannbruholmen 2: 308 stk
Stor deform. </text>
  </threadedComment>
  <threadedComment ref="AD463" dT="2024-05-08T13:25:54.92" personId="{1EE91101-F5BB-4BBB-89D0-9385524126B2}" id="{B6BDD34E-DEAA-4790-8043-C41614608B65}">
    <text xml:space="preserve">14.25 -14:28 motor alarm, reset omformer. </text>
  </threadedComment>
  <threadedComment ref="AJ463" dT="2024-05-08T10:41:47.67" personId="{C8DDA9D2-D638-4389-B670-ECA4BE1A3414}" id="{25392A86-DD54-4DBB-8A84-A5616B11BF0E}">
    <text>Infeed bånd gikk ikke mye ganger till kl 09:00</text>
  </threadedComment>
  <threadedComment ref="AK463" dT="2024-05-08T10:42:22.51" personId="{C8DDA9D2-D638-4389-B670-ECA4BE1A3414}" id="{5E9FC949-FD2F-4768-8B12-B5AF9D06376C}">
    <text>06:52-07:12 Justering (baader folk)</text>
  </threadedComment>
  <threadedComment ref="AP463" dT="2024-05-08T10:42:54.19" personId="{C8DDA9D2-D638-4389-B670-ECA4BE1A3414}" id="{63B9AF1D-5453-4F08-992C-F286CA7986D2}">
    <text>10:00-10:04 Klemt fisk på utkast 5</text>
  </threadedComment>
  <threadedComment ref="AY463" dT="2024-05-08T10:44:42.21" personId="{C8DDA9D2-D638-4389-B670-ECA4BE1A3414}" id="{D88E74C7-19CA-416E-ACDF-E8A4A58E5371}">
    <text>Pall full stop 3 ganger ,overskiver</text>
  </threadedComment>
  <threadedComment ref="AY463" dT="2024-05-08T13:29:34.83" personId="{1EE91101-F5BB-4BBB-89D0-9385524126B2}" id="{7BA15447-7FA2-46FF-A50C-F84C600B1F2D}" parentId="{D88E74C7-19CA-416E-ACDF-E8A4A58E5371}">
    <text xml:space="preserve">12.57-1302 vakuum av.
13:10-13:13 vakuum av. </text>
  </threadedComment>
  <threadedComment ref="C464" dT="2024-05-13T16:16:02.47" personId="{1EE91101-F5BB-4BBB-89D0-9385524126B2}" id="{7891D791-C2CF-4A3E-9F80-1A34D8B0F572}">
    <text xml:space="preserve">B6,4,3,2,1:Infeed blå bånd gikk ikke </text>
  </threadedComment>
  <threadedComment ref="AC464" dT="2024-05-13T16:18:22.19" personId="{1EE91101-F5BB-4BBB-89D0-9385524126B2}" id="{6F43ECCE-D486-4859-ACAE-15AFD8DDFB5F}">
    <text>12:30-12:50 5 tømte bur,reset data på skjerm ,skjermen viste ikke riktig antall fisk</text>
  </threadedComment>
  <threadedComment ref="AD464" dT="2024-05-13T16:19:29.57" personId="{1EE91101-F5BB-4BBB-89D0-9385524126B2}" id="{7E348EFB-DACB-45C3-9EE4-F61878904454}">
    <text xml:space="preserve">11:35-11:40 Motor 1 reset omformer 
12:50 Ikke nok fisk til sløyemaskiner </text>
  </threadedComment>
  <threadedComment ref="AJ464" dT="2024-05-13T16:20:34.36" personId="{1EE91101-F5BB-4BBB-89D0-9385524126B2}" id="{9AD99646-2D7A-483A-9220-3B426CEEB75D}">
    <text xml:space="preserve">Infeed bånd gikk ikke </text>
  </threadedComment>
  <threadedComment ref="AO464" dT="2024-05-13T16:23:03.40" personId="{1EE91101-F5BB-4BBB-89D0-9385524126B2}" id="{140E90A7-63F9-4561-8B8F-4010DECF74AE}">
    <text xml:space="preserve">Vakuum under bordet virket ikke 3 ganger </text>
  </threadedComment>
  <threadedComment ref="AQ464" dT="2024-05-13T16:25:28.65" personId="{1EE91101-F5BB-4BBB-89D0-9385524126B2}" id="{90A81B2A-6A9E-4717-9D18-726A6952F72A}">
    <text>06:45-xxxx  Ingen Tara på Codeit Vekt før dropp 4
14:00-14:20 Ikke kommunikasjon mellom Grader og Skjerm 2 ganger,kan ikke slett data på FS 6 ,Section B full stop ,bare 2 sløyemaskiner brukt</text>
  </threadedComment>
  <threadedComment ref="AR464" dT="2024-05-13T16:27:12.00" personId="{1EE91101-F5BB-4BBB-89D0-9385524126B2}" id="{F13BB440-AC2C-4025-89C4-BBDFF30BE154}">
    <text xml:space="preserve">07:35-0745 bånd før isdoserinng ødelagt 
Xxx-xxx   Mye krasj før vekten </text>
  </threadedComment>
  <threadedComment ref="AS464" dT="2024-05-13T16:28:15.97" personId="{1EE91101-F5BB-4BBB-89D0-9385524126B2}" id="{4E7D5E74-F7A2-409E-AD01-7DDBCDFF5AEA}">
    <text>Bånd før vekten ødelagt 
07:40-07:50 Motor 65 Alarm,reset omformer</text>
  </threadedComment>
  <threadedComment ref="AT464" dT="2024-05-13T16:28:46.77" personId="{1EE91101-F5BB-4BBB-89D0-9385524126B2}" id="{0F12B96C-2AD5-474F-8D02-C85DF83E75F2}">
    <text>Reject bånd til Linje C ødelagt</text>
  </threadedComment>
  <threadedComment ref="AV464" dT="2024-05-13T16:30:47.95" personId="{1EE91101-F5BB-4BBB-89D0-9385524126B2}" id="{1662D842-E933-4007-9751-2393B43750C5}">
    <text xml:space="preserve">14:00-15:00 Virket ikke ,charter kasser gikk ikke ,grader stoppet </text>
  </threadedComment>
  <threadedComment ref="AX464" dT="2024-05-13T16:31:15.36" personId="{1EE91101-F5BB-4BBB-89D0-9385524126B2}" id="{DEE01F54-BF65-4FBA-98BD-85EFBD5B13AC}">
    <text>Full med fisk mye ganger , backword stop
Skjerm frøst mye ganger</text>
  </threadedComment>
  <threadedComment ref="AY464" dT="2024-05-13T16:32:03.76" personId="{1EE91101-F5BB-4BBB-89D0-9385524126B2}" id="{90D95FA9-EF41-4FF5-9A61-A28B97298578}">
    <text>Bløggebåt Taupiri hadde internet trøbbel ,pumpet stoppet</text>
  </threadedComment>
  <threadedComment ref="AJ465" dT="2024-05-14T13:01:24.16" personId="{1EE91101-F5BB-4BBB-89D0-9385524126B2}" id="{3A3706B1-BDA5-448C-9D03-9293E328CF22}">
    <text>Infeedbånd stoppet</text>
  </threadedComment>
  <threadedComment ref="AY465" dT="2024-05-14T13:05:32.57" personId="{1EE91101-F5BB-4BBB-89D0-9385524126B2}" id="{ADE0D619-7BBC-4A60-B9D6-4B904EC1B968}">
    <text xml:space="preserve">Fult stopp 2 x. </text>
  </threadedComment>
  <threadedComment ref="C466" dT="2024-05-15T12:07:33.38" personId="{1EE91101-F5BB-4BBB-89D0-9385524126B2}" id="{18F33059-6F93-4D24-83EB-6B0B9DAABBD4}">
    <text xml:space="preserve">Fosinket oppstart pga problem med mottakstank. </text>
  </threadedComment>
  <threadedComment ref="U466" dT="2024-05-15T15:06:00.62" personId="{C8DDA9D2-D638-4389-B670-ECA4BE1A3414}" id="{81C3D780-C4F5-41B5-AFC0-AB21A96EF879}">
    <text>Dropp4:8
Dropp3:1
Grader:2</text>
  </threadedComment>
  <threadedComment ref="AD466" dT="2024-05-15T15:11:31.74" personId="{C8DDA9D2-D638-4389-B670-ECA4BE1A3414}" id="{B097CA1B-10DA-491B-A9DF-131A3E817209}">
    <text>06:45-06:55 Tank gikk ikke</text>
  </threadedComment>
  <threadedComment ref="AI466" dT="2024-05-15T15:12:13.96" personId="{C8DDA9D2-D638-4389-B670-ECA4BE1A3414}" id="{1A7D482F-4C7D-4AEF-9264-F424363AF724}">
    <text>10:15-10:20 Hovedsug vakuum slange løs</text>
  </threadedComment>
  <threadedComment ref="AJ466" dT="2024-05-15T15:17:00.25" personId="{C8DDA9D2-D638-4389-B670-ECA4BE1A3414}" id="{3C521E32-247A-4935-B6CC-2473381336A4}">
    <text>06;45-09:50 Infeed blå bånd gikk ikke, skiftet motor</text>
  </threadedComment>
  <threadedComment ref="AQ466" dT="2024-05-15T15:19:17.74" personId="{C8DDA9D2-D638-4389-B670-ECA4BE1A3414}" id="{49B3B609-0558-41B9-A856-2961A3F0F39D}">
    <text>Vekt før dropp dropp 4 mangler 2 avstandsbraketter ,FS 4 stoppet til kl 08:00</text>
  </threadedComment>
  <threadedComment ref="AV466" dT="2024-05-15T15:21:19.55" personId="{C8DDA9D2-D638-4389-B670-ECA4BE1A3414}" id="{107F5DC2-1E64-429B-A16F-0F6CDEB2C588}">
    <text xml:space="preserve">10:45-11:15 Charter kasser gikk ikke ,grader vent for kasser ,produksjonen stoppet </text>
  </threadedComment>
  <threadedComment ref="AX466" dT="2024-05-15T15:22:33.87" personId="{C8DDA9D2-D638-4389-B670-ECA4BE1A3414}" id="{20684E99-1452-4B8F-A7AD-86B5E05A5637}">
    <text>Veldig stor fisk ,full med fisk mye ganger og aktivert backword stopp</text>
  </threadedComment>
  <threadedComment ref="C467" dT="2024-05-16T09:40:55.26" personId="{1EE91101-F5BB-4BBB-89D0-9385524126B2}" id="{80A53242-BE7D-4C13-99B7-ABC0D1B52051}">
    <text xml:space="preserve">Ingen teknisk på oppstart. </text>
  </threadedComment>
  <threadedComment ref="R467" dT="2024-05-16T15:09:55.37" personId="{1EE91101-F5BB-4BBB-89D0-9385524126B2}" id="{59B79B64-68C6-496D-A7B8-86B5797A6611}">
    <text xml:space="preserve">Kasser som ramlet på gulv før isdosering. </text>
  </threadedComment>
  <threadedComment ref="AN467" dT="2024-05-16T15:12:07.49" personId="{1EE91101-F5BB-4BBB-89D0-9385524126B2}" id="{A228F0B7-7C24-45C0-B495-B47093ABFCC5}">
    <text xml:space="preserve">10:30-10:35 hovedsug vacuum slange løs,. Baader startet ikke , reset. </text>
  </threadedComment>
  <threadedComment ref="AO467" dT="2024-05-16T09:44:39.33" personId="{1EE91101-F5BB-4BBB-89D0-9385524126B2}" id="{C9734E7B-7622-4A2F-BF3A-5C099DD2D954}">
    <text xml:space="preserve">Overfylt fra begge sider, ren og usløyd fisk fra metall kasser. Knekt vakuum skrappe. </text>
  </threadedComment>
  <threadedComment ref="AP467" dT="2024-05-16T09:47:02.11" personId="{1EE91101-F5BB-4BBB-89D0-9385524126B2}" id="{70B2A176-0E96-40A3-9636-D3EB90660311}">
    <text xml:space="preserve">Feil med lysbarriere på utkast 3 til filet avd. Alle 5-6 prod ble sendt bak SF til kar . </text>
  </threadedComment>
  <threadedComment ref="AY467" dT="2024-05-16T15:15:28.38" personId="{1EE91101-F5BB-4BBB-89D0-9385524126B2}" id="{F8146321-92D0-46C8-A678-FDBBD7EDC4E3}">
    <text xml:space="preserve">09:55-10:20 full stopp. Robot 3 knuste en palle. </text>
  </threadedComment>
  <threadedComment ref="C468" dT="2024-05-21T12:39:54.59" personId="{1EE91101-F5BB-4BBB-89D0-9385524126B2}" id="{E16018C1-86E2-4FAD-8936-87CE7F986A27}">
    <text xml:space="preserve">Feil med kommunikasjon baader tank monitor (taupo hadde ikke klar signal) og baader Code`t. Lav vann nivå i tank. </text>
  </threadedComment>
  <threadedComment ref="U468" dT="2024-05-21T12:41:23.48" personId="{1EE91101-F5BB-4BBB-89D0-9385524126B2}" id="{40AD06A6-76A0-4A91-8069-4DD40AF6AEFC}">
    <text xml:space="preserve">Låsemekanismer var lukket feil. </text>
  </threadedComment>
  <threadedComment ref="V468" dT="2024-05-21T12:41:38.26" personId="{1EE91101-F5BB-4BBB-89D0-9385524126B2}" id="{A85B242C-E5CA-40CF-A5CA-0C2C0C6E8E09}">
    <text xml:space="preserve">Levende fisk . </text>
  </threadedComment>
  <threadedComment ref="AP468" dT="2024-05-21T15:34:36.39" personId="{C8DDA9D2-D638-4389-B670-ECA4BE1A3414}" id="{9E203F72-39EF-4737-850D-F108E985BDBC}">
    <text>Utkast 5 ,E stop</text>
  </threadedComment>
  <threadedComment ref="AQ468" dT="2024-05-21T12:43:16.90" personId="{1EE91101-F5BB-4BBB-89D0-9385524126B2}" id="{069B525A-9A1E-4C96-82E2-6F80ADA3835E}">
    <text xml:space="preserve">Rework overylte , fult av fisk pga ofte stopp på linjer . </text>
  </threadedComment>
  <threadedComment ref="AR468" dT="2024-05-21T15:35:35.91" personId="{C8DDA9D2-D638-4389-B670-ECA4BE1A3414}" id="{CE2643E2-4545-471D-8B63-ADF9FF5B53C3}">
    <text xml:space="preserve">Stoppet mange ganger </text>
  </threadedComment>
  <threadedComment ref="AT468" dT="2024-05-21T15:36:21.54" personId="{C8DDA9D2-D638-4389-B670-ECA4BE1A3414}" id="{A66798B4-7D24-4813-A05E-A8906337E7B6}">
    <text xml:space="preserve">11:05-11:15 Reject bånd ødelagt </text>
  </threadedComment>
  <threadedComment ref="AX468" dT="2024-05-21T15:36:50.31" personId="{C8DDA9D2-D638-4389-B670-ECA4BE1A3414}" id="{3F633272-AC32-4D49-87D2-8AEEEBE03516}">
    <text>Full,Backword stop</text>
  </threadedComment>
  <threadedComment ref="C469" dT="2024-05-22T12:33:31.02" personId="{1EE91101-F5BB-4BBB-89D0-9385524126B2}" id="{E6EE702E-42D8-41BE-97D2-EC8978526A9C}">
    <text xml:space="preserve">Lav vann nivå i mottakstanken . </text>
  </threadedComment>
  <threadedComment ref="U469" dT="2024-05-22T14:13:50.68" personId="{C8DDA9D2-D638-4389-B670-ECA4BE1A3414}" id="{B55977FE-7EA6-4C7A-84C8-FD46F7A4BB21}">
    <text>Dropp5:1
Dropp6:2(treg sylinder)</text>
  </threadedComment>
  <threadedComment ref="Y469" dT="2024-05-22T14:14:47.25" personId="{C8DDA9D2-D638-4389-B670-ECA4BE1A3414}" id="{004F13A4-40E0-4BEF-8DBD-4A71E24D0546}">
    <text xml:space="preserve">Mange dype sår </text>
  </threadedComment>
  <threadedComment ref="AK469" dT="2024-05-22T12:37:23.96" personId="{1EE91101-F5BB-4BBB-89D0-9385524126B2}" id="{A7B1AB81-748E-47A6-8782-E499EEE8F995}">
    <text xml:space="preserve">09:55-10:50  skrudet en sktue fra spreder , fant skrue på gulve under maskin, festet. </text>
  </threadedComment>
  <threadedComment ref="AP469" dT="2024-05-22T12:40:29.76" personId="{1EE91101-F5BB-4BBB-89D0-9385524126B2}" id="{091E0830-F572-4D84-9B12-122DE2588B1B}">
    <text xml:space="preserve">Stoppet 4 ganger pga skitt på sensor og 2 ganger fisk var fisk satt fast på utkast 5. </text>
  </threadedComment>
  <threadedComment ref="AQ469" dT="2024-05-22T12:41:27.83" personId="{1EE91101-F5BB-4BBB-89D0-9385524126B2}" id="{AFF18D48-1EBD-454E-9923-AE9BD725D79D}">
    <text xml:space="preserve">Metal plate over dropp 4 , lukket for sakte feil i kasser, smurt. </text>
  </threadedComment>
  <threadedComment ref="AR469" dT="2024-05-22T12:42:28.01" personId="{1EE91101-F5BB-4BBB-89D0-9385524126B2}" id="{FAD6C1FE-4AC2-4063-A23D-90C8B5FE509E}">
    <text xml:space="preserve">10:40-10:47 manglet is. </text>
  </threadedComment>
  <threadedComment ref="AS469" dT="2024-05-22T12:43:00.40" personId="{1EE91101-F5BB-4BBB-89D0-9385524126B2}" id="{E2AF69DA-54CA-4F27-A57F-446CFDEDCB4C}">
    <text xml:space="preserve">10:40-10:53 manglet is. 
08:00-08:10 revnet reject bånd . </text>
  </threadedComment>
  <threadedComment ref="AY469" dT="2024-05-22T12:49:01.95" personId="{1EE91101-F5BB-4BBB-89D0-9385524126B2}" id="{A5DF8D6B-B08A-4C1A-B91A-DE884356619D}">
    <text xml:space="preserve">13:30-13:35 fult stopp </text>
  </threadedComment>
  <threadedComment ref="X470" dT="2024-05-23T15:13:16.50" personId="{1EE91101-F5BB-4BBB-89D0-9385524126B2}" id="{D03439A2-5718-4B9B-B40F-923474DDA24D}">
    <text>Stor deformitet</text>
  </threadedComment>
  <threadedComment ref="Y470" dT="2024-05-23T15:13:55.08" personId="{1EE91101-F5BB-4BBB-89D0-9385524126B2}" id="{3D3D945D-A708-40A5-B49A-2CB9466F2CF8}">
    <text>Store dype sår</text>
  </threadedComment>
  <threadedComment ref="AQ470" dT="2024-05-23T15:17:41.77" personId="{1EE91101-F5BB-4BBB-89D0-9385524126B2}" id="{D7AF3DC5-E10C-4EB0-9339-57C1E6F20680}">
    <text>Dropp 4 treg metall plate , luft lekkasje. Feil  mengde i kasser</text>
  </threadedComment>
  <threadedComment ref="AX470" dT="2024-05-23T15:19:28.10" personId="{1EE91101-F5BB-4BBB-89D0-9385524126B2}" id="{A52BCA91-40FC-49CD-8443-1ABDD52046EF}">
    <text>I løpet av hele dagen var rework skjermen frosset og treg respons</text>
  </threadedComment>
  <threadedComment ref="AY470" dT="2024-05-23T15:22:43.53" personId="{1EE91101-F5BB-4BBB-89D0-9385524126B2}" id="{C5F4D4D2-F4EC-4460-B81E-5367CC4C16F4}">
    <text>Ofte stopp på linjer, rework overfylt av fisk, mange store fisk havner i kar bak manuellbord. En stor del av fisk må fraktes fra manuell buffer til rework.</text>
  </threadedComment>
  <threadedComment ref="U471" dT="2024-05-24T14:05:24.45" personId="{C8DDA9D2-D638-4389-B670-ECA4BE1A3414}" id="{56974D29-24C9-4624-A2D4-46A85F6D2932}">
    <text>Dropp1:1
Dropp2:1
Dropp3:1
Dropp4:1</text>
  </threadedComment>
  <threadedComment ref="Y471" dT="2024-05-24T14:06:16.42" personId="{C8DDA9D2-D638-4389-B670-ECA4BE1A3414}" id="{FB17C7EE-F717-49EB-8AE8-DF8D62DEB5FD}">
    <text>Mange dype sår</text>
  </threadedComment>
  <threadedComment ref="AC471" dT="2024-05-24T14:08:28.28" personId="{C8DDA9D2-D638-4389-B670-ECA4BE1A3414}" id="{43C2E17C-2292-4EBF-9E32-2270F493CCB9}">
    <text xml:space="preserve">06:45-07:45 Hastighet redusert,Båten Taupiri pumpet for lite fisk </text>
  </threadedComment>
  <threadedComment ref="AL471" dT="2024-05-24T14:09:44.13" personId="{C8DDA9D2-D638-4389-B670-ECA4BE1A3414}" id="{D4052823-FED5-444E-AFE6-631D321EB9B7}">
    <text>Malfunction main drive x3</text>
  </threadedComment>
  <threadedComment ref="AN471" dT="2024-05-24T14:10:23.97" personId="{C8DDA9D2-D638-4389-B670-ECA4BE1A3414}" id="{F42FBBB6-8519-4083-BB99-A35F4D8C1836}">
    <text>Trajectory engaged :suction device ,reset omformer</text>
  </threadedComment>
  <threadedComment ref="AP471" dT="2024-05-24T14:12:33.38" personId="{C8DDA9D2-D638-4389-B670-ECA4BE1A3414}" id="{8BDE6CED-930C-4B3D-9207-DBAFC2A07F5A}">
    <text>09:05-09:15 Kabel foran sensor utkast 2 (5 ganger)
13:50-14:25 Error :No parallel run :Outfeed 2nd sensor (under utkast 5 og 6)</text>
  </threadedComment>
  <threadedComment ref="AX471" dT="2024-05-24T14:16:25.13" personId="{C8DDA9D2-D638-4389-B670-ECA4BE1A3414}" id="{FDCE1556-8732-4805-ADE0-D8CD68737029}">
    <text>Bånd ødelagt</text>
  </threadedComment>
  <threadedComment ref="AY471" dT="2024-05-24T14:17:57.57" personId="{C8DDA9D2-D638-4389-B670-ECA4BE1A3414}" id="{191A3050-5BFB-4F7F-B14E-6B07427C9E7D}">
    <text xml:space="preserve">Isdosering hadde ikke is  på linjer A,B,C ,Full stop </text>
  </threadedComment>
  <threadedComment ref="I472" dT="2024-05-27T14:33:00.43" personId="{1EE91101-F5BB-4BBB-89D0-9385524126B2}" id="{C7CA9FFE-AF60-46AB-B8B1-9C029565E5E9}">
    <text>Mangler stål plate mot bord 1</text>
  </threadedComment>
  <threadedComment ref="AI472" dT="2024-05-27T14:37:18.83" personId="{1EE91101-F5BB-4BBB-89D0-9385524126B2}" id="{57A64DB7-EA52-4061-B9F7-19C96097C1BA}">
    <text>Main Drive 2 ganger. Ca. 5 minutter pr stopp</text>
  </threadedComment>
  <threadedComment ref="AL472" dT="2024-05-27T14:38:29.68" personId="{1EE91101-F5BB-4BBB-89D0-9385524126B2}" id="{67BB83BC-3704-426D-9823-75F9F77CF907}">
    <text>Main Drive 2 ganger. Ca. 5 minutter pr stopp</text>
  </threadedComment>
  <threadedComment ref="AM472" dT="2024-05-27T14:39:17.73" personId="{1EE91101-F5BB-4BBB-89D0-9385524126B2}" id="{5FC4B2A8-9D7C-4258-9A21-069447F3D4DA}">
    <text>Main Drive en gang. 5 min</text>
  </threadedComment>
  <threadedComment ref="AQ472" dT="2024-05-27T14:40:38.29" personId="{1EE91101-F5BB-4BBB-89D0-9385524126B2}" id="{538AE1B8-38DD-4346-8343-4B8D225E20C8}">
    <text>Fult på rework. Stoppet 2 ganger</text>
  </threadedComment>
  <threadedComment ref="AR472" dT="2024-05-27T14:42:08.45" personId="{1EE91101-F5BB-4BBB-89D0-9385524126B2}" id="{B9693BC2-D04F-43A7-BEC2-DF363EBAFCB7}">
    <text>Manual Drive var på</text>
  </threadedComment>
  <threadedComment ref="AU472" dT="2024-05-27T14:44:03.07" personId="{1EE91101-F5BB-4BBB-89D0-9385524126B2}" id="{12770E1D-1E3F-408C-A4E7-D6841EC32E15}">
    <text>Heis tom for fly kasser. Tok ganske lang tid for svar fra Bewi</text>
  </threadedComment>
  <threadedComment ref="AX472" dT="2024-05-27T14:45:50.58" personId="{1EE91101-F5BB-4BBB-89D0-9385524126B2}" id="{7D3C294C-A7E3-41C5-B0CC-1FB50C933C9E}">
    <text>Rework: bånd revnet. Overfylt buffer fullstopp 10 min</text>
  </threadedComment>
  <threadedComment ref="C473" dT="2024-05-28T08:05:28.74" personId="{C8DDA9D2-D638-4389-B670-ECA4BE1A3414}" id="{E89286E4-6EF8-4C8F-A3BB-D73D891769D0}">
    <text xml:space="preserve">Vakuum monitoring fungerte ikke </text>
  </threadedComment>
  <threadedComment ref="Y473" dT="2024-05-29T05:45:50.71" personId="{C8DDA9D2-D638-4389-B670-ECA4BE1A3414}" id="{2BD94861-6462-448F-99D7-9957E9D31221}">
    <text>Mange dype sår</text>
  </threadedComment>
  <threadedComment ref="AI473" dT="2024-05-29T05:47:02.47" personId="{C8DDA9D2-D638-4389-B670-ECA4BE1A3414}" id="{0C109E3E-ADF6-49B3-8F31-B0F917425D86}">
    <text xml:space="preserve">10:15-10:30 Skjerm fungerte ikke
13:30-13:38 En skru fra hovedsugs giljotin løsnet 
</text>
  </threadedComment>
  <threadedComment ref="AJ473" dT="2024-05-28T08:07:44.02" personId="{C8DDA9D2-D638-4389-B670-ECA4BE1A3414}" id="{6D4CF180-710E-46C5-870E-CA93880999A7}">
    <text xml:space="preserve">06:45-07:10 Hovedsug feil ,jigget </text>
  </threadedComment>
  <threadedComment ref="AK473" dT="2024-05-28T08:08:28.48" personId="{C8DDA9D2-D638-4389-B670-ECA4BE1A3414}" id="{33D3C374-BA74-45ED-B4F2-346B5A869FCD}">
    <text>08:50-09:15 Drive module problem,skrape B</text>
  </threadedComment>
  <threadedComment ref="AS473" dT="2024-05-29T05:47:31.43" personId="{C8DDA9D2-D638-4389-B670-ECA4BE1A3414}" id="{B82D0F9E-A605-4644-ADF8-3513ADE2A73B}">
    <text>Bånd 29 ødelagt</text>
  </threadedComment>
  <threadedComment ref="AY473" dT="2024-05-29T05:49:14.43" personId="{C8DDA9D2-D638-4389-B670-ECA4BE1A3414}" id="{10575A11-482B-4263-BADC-F2802569D51F}">
    <text xml:space="preserve">13:14-13:24 Pall full stop </text>
  </threadedComment>
  <threadedComment ref="C474" dT="2024-05-29T11:35:23.23" personId="{C8DDA9D2-D638-4389-B670-ECA4BE1A3414}" id="{BB51A602-E21D-4720-9877-E300EEC2F732}">
    <text xml:space="preserve">Luft brytter av </text>
  </threadedComment>
  <threadedComment ref="K474" dT="2024-05-29T13:58:36.78" personId="{1EE91101-F5BB-4BBB-89D0-9385524126B2}" id="{0D4C3F59-E504-45C7-9C4F-1D6C94B32A2E}">
    <text xml:space="preserve">Sideplate løs </text>
  </threadedComment>
  <threadedComment ref="L474" dT="2024-05-29T13:59:06.91" personId="{1EE91101-F5BB-4BBB-89D0-9385524126B2}" id="{244D1D75-3B2A-4362-A976-42842D83F866}">
    <text>Sideplate løs</text>
  </threadedComment>
  <threadedComment ref="X474" dT="2024-05-29T14:21:39.68" personId="{1EE91101-F5BB-4BBB-89D0-9385524126B2}" id="{D4D31902-1090-457F-AACD-32B6D7DD7B7A}">
    <text>Grøttingsøya 10: 295. Grøttingsøya 1 : 439</text>
  </threadedComment>
  <threadedComment ref="AD474" dT="2024-05-29T14:23:59.69" personId="{1EE91101-F5BB-4BBB-89D0-9385524126B2}" id="{66A9C407-293B-49AD-AFFF-8F4ADFF13520}">
    <text>Helix stoppet ca kl 14:00 3 kammere før slutt</text>
  </threadedComment>
  <threadedComment ref="AI474" dT="2024-05-29T11:39:40.59" personId="{C8DDA9D2-D638-4389-B670-ECA4BE1A3414}" id="{D0B170B0-59E7-4332-8099-9C832B055F8E}">
    <text xml:space="preserve">07:30-07:35 Justering hoved kjede </text>
  </threadedComment>
  <threadedComment ref="AK474" dT="2024-05-29T11:40:31.50" personId="{C8DDA9D2-D638-4389-B670-ECA4BE1A3414}" id="{C9EA37FC-4C74-4F64-858D-96DE9256DA79}">
    <text>07:00-07:10 Justering hoved kjede</text>
  </threadedComment>
  <threadedComment ref="AL474" dT="2024-05-29T11:41:19.97" personId="{C8DDA9D2-D638-4389-B670-ECA4BE1A3414}" id="{5FAE1AC6-BE28-4BA1-AA14-D121F494EFCC}">
    <text>08:00-08:05 Justering hoved kjede</text>
  </threadedComment>
  <threadedComment ref="AM474" dT="2024-05-29T11:41:50.30" personId="{C8DDA9D2-D638-4389-B670-ECA4BE1A3414}" id="{7E5883F7-F63B-46FE-9CF2-DB06D05EDD14}">
    <text xml:space="preserve">11:00-11:03 Skrape B vakuum slange ut </text>
  </threadedComment>
  <threadedComment ref="AY474" dT="2024-05-29T11:42:33.68" personId="{C8DDA9D2-D638-4389-B670-ECA4BE1A3414}" id="{E3A31577-63A7-4492-9DF0-8EB73E1514F1}">
    <text>12:10-12:12 Pall full stop</text>
  </threadedComment>
  <threadedComment ref="L475" dT="2024-05-30T13:19:09.55" personId="{1EE91101-F5BB-4BBB-89D0-9385524126B2}" id="{FE2AF9B3-59AE-4862-9FD3-177CAF14FC2A}">
    <text xml:space="preserve">Løsnet side plater . </text>
  </threadedComment>
  <threadedComment ref="U475" dT="2024-05-30T13:21:28.87" personId="{1EE91101-F5BB-4BBB-89D0-9385524126B2}" id="{BB8B49EF-5EE9-4739-B7BE-A687650F03A4}">
    <text>Dropp 2: 1stk
Dropp 3: 1stk
Dropp 5: 2 stk 
Grader : 1 stk.</text>
  </threadedComment>
  <threadedComment ref="AC475" dT="2024-05-30T11:41:30.97" personId="{1EE91101-F5BB-4BBB-89D0-9385524126B2}" id="{E54F90BA-269C-41CE-9A59-ECBCA8E7D000}">
    <text>Mottakstank tom for fisk, Taupo skifter tank. Vente på fisk 5 min.</text>
  </threadedComment>
  <threadedComment ref="AD475" dT="2024-05-30T13:22:47.13" personId="{1EE91101-F5BB-4BBB-89D0-9385524126B2}" id="{A98DE81B-FF71-4F3A-A7D8-2CE0D463FCFC}">
    <text xml:space="preserve">Helix stoppet 1 bur til ferdig produksjon. </text>
  </threadedComment>
  <threadedComment ref="AK475" dT="2024-05-30T11:45:46.38" personId="{1EE91101-F5BB-4BBB-89D0-9385524126B2}" id="{C6060B5F-42BC-4403-9DE1-A7147094F2DC}">
    <text>Løs senterings arm. Error:195: Trajectory engaged: Suction device, reset omformer.</text>
  </threadedComment>
  <threadedComment ref="AL475" dT="2024-05-30T11:49:56.17" personId="{1EE91101-F5BB-4BBB-89D0-9385524126B2}" id="{637FEE22-473B-4998-8D4B-A9348B247BC1}">
    <text>10:15-10:19 Fisk satt fast</text>
  </threadedComment>
  <threadedComment ref="AL475" dT="2024-05-30T11:53:27.97" personId="{1EE91101-F5BB-4BBB-89D0-9385524126B2}" id="{9A1A3487-4DD3-4BA1-8E78-DFC59DD174F2}" parentId="{637FEE22-473B-4998-8D4B-A9348B247BC1}">
    <text xml:space="preserve">09:55-10:03 BÅND REVNET NR 29. </text>
  </threadedComment>
  <threadedComment ref="AS475" dT="2024-05-30T11:59:09.44" personId="{1EE91101-F5BB-4BBB-89D0-9385524126B2}" id="{989C8FC5-1C10-4B5C-BF59-42085D59231D}">
    <text>09:55-10:03 Bånd 29 ødelagt, F53 stoppet</text>
  </threadedComment>
  <threadedComment ref="AJ476" dT="2024-05-31T13:52:18.14" personId="{4C4F72BD-8889-4263-A18C-13150665171C}" id="{4EEC59F2-1916-4188-B918-D53865DE284A}">
    <text xml:space="preserve">0700-0710 : Blå bånd etter baader hoppet over støtteplate  </text>
  </threadedComment>
  <threadedComment ref="AM476" dT="2024-05-31T13:52:59.99" personId="{4C4F72BD-8889-4263-A18C-13150665171C}" id="{F0DA3FB0-0DC7-4556-B3F5-B410CD366A4B}">
    <text xml:space="preserve">1315-1320 : Blå bånd etter baader hoppet over støtteplate  
</text>
  </threadedComment>
  <threadedComment ref="AS476" dT="2024-05-31T13:56:06.00" personId="{4C4F72BD-8889-4263-A18C-13150665171C}" id="{431E5974-7B69-48F3-A384-B1ED5DCE835B}">
    <text>1135-1140 : Motor 51 omformer feil, reset ok</text>
  </threadedComment>
  <threadedComment ref="AY476" dT="2024-05-31T13:55:12.57" personId="{4C4F72BD-8889-4263-A18C-13150665171C}" id="{115A4FC1-314C-4E61-A04C-A447A44E37AC}">
    <text>1155-1215 L abc : tom for is
1050-1054 Mottaks tank fisk satt fast på sidelaster og aktivert nødstopp</text>
  </threadedComment>
  <threadedComment ref="I477" dT="2024-06-03T14:59:21.33" personId="{1EE91101-F5BB-4BBB-89D0-9385524126B2}" id="{C65BC455-F348-4F15-B312-03D3E9EED82A}">
    <text xml:space="preserve">Kommer fra pumping til siste bur, metall plate er ikke så høyt igjen. </text>
  </threadedComment>
  <threadedComment ref="L477" dT="2024-06-03T15:00:21.97" personId="{1EE91101-F5BB-4BBB-89D0-9385524126B2}" id="{7D9179EC-A7B9-40A7-BD91-9DFEDB7642AA}">
    <text>Metall kasse.</text>
  </threadedComment>
  <threadedComment ref="M477" dT="2024-06-03T15:00:37.37" personId="{1EE91101-F5BB-4BBB-89D0-9385524126B2}" id="{490FD2E1-07A2-4EC6-A860-DB65113CD8ED}">
    <text>Metall kasse.</text>
  </threadedComment>
  <threadedComment ref="N477" dT="2024-06-03T15:00:54.32" personId="{1EE91101-F5BB-4BBB-89D0-9385524126B2}" id="{F684AF43-48F2-4C41-B122-18CBCA3B06EF}">
    <text>Metall kasse .</text>
  </threadedComment>
  <threadedComment ref="R477" dT="2024-06-03T15:02:05.61" personId="{1EE91101-F5BB-4BBB-89D0-9385524126B2}" id="{1D66D8A4-C68E-41ED-89BD-5E2D0789A1FB}">
    <text>Dropp 1: 2 stk
Dropp 2: 2 stk.</text>
  </threadedComment>
  <threadedComment ref="S477" dT="2024-06-03T15:02:37.36" personId="{1EE91101-F5BB-4BBB-89D0-9385524126B2}" id="{ABE9F965-8CA5-40F6-A954-ABAA91898591}">
    <text>Dropp 3 : 2 stk.</text>
  </threadedComment>
  <threadedComment ref="X477" dT="2024-06-03T15:04:11.98" personId="{1EE91101-F5BB-4BBB-89D0-9385524126B2}" id="{4687252D-A23E-4CC9-B677-4D4F492474B4}">
    <text xml:space="preserve">Stor deformitet. </text>
  </threadedComment>
  <threadedComment ref="AI477" dT="2024-06-03T15:05:33.05" personId="{1EE91101-F5BB-4BBB-89D0-9385524126B2}" id="{B79F692C-91BF-4537-AA04-E8E001428E8A}">
    <text xml:space="preserve">07:45 -07:55 startet ikke, reset. </text>
  </threadedComment>
  <threadedComment ref="AK477" dT="2024-06-03T15:09:59.66" personId="{1EE91101-F5BB-4BBB-89D0-9385524126B2}" id="{2CD492CA-3057-44AD-BC44-E1383937773E}">
    <text xml:space="preserve">Mye fisk i metall kasse under kaskade Camera error 499 stk
Stikk feil 274 stk
Usløyd 477 stk. 
</text>
  </threadedComment>
  <threadedComment ref="AL477" dT="2024-06-03T15:11:07.83" personId="{1EE91101-F5BB-4BBB-89D0-9385524126B2}" id="{9C00ACF5-29A8-4464-8C95-92778E16FAF5}">
    <text xml:space="preserve">Mye fisk i metall kasse under kaskade . 
Camera error 807 stk.
Usløyd 252 stk. </text>
  </threadedComment>
  <threadedComment ref="AM477" dT="2024-06-03T15:12:09.51" personId="{1EE91101-F5BB-4BBB-89D0-9385524126B2}" id="{2322DCAB-8BAD-4A28-A363-10F897611A65}">
    <text xml:space="preserve">Mye fisk i metall kasse under kaskade.
Camera error: 267 stk. 
Stikk feil 60 stk. 
Usløyd 675 stk. 
10:30:10:32 knekt haleklemme fjær, byttet. </text>
  </threadedComment>
  <threadedComment ref="AO477" dT="2024-06-03T15:17:02.13" personId="{1EE91101-F5BB-4BBB-89D0-9385524126B2}" id="{D1B556BE-73B9-4BB8-B3B1-41396B0C8770}">
    <text xml:space="preserve">Masse fisk fra begge sider : usløyd og ren fisk, stikk feil, spise rør, feil skjær frem i ryggraden. Manuell bord overfylt i løpet av dagen. Pakket extra fisk på rework, pga rakk ikke å sende så fort fisk til SF, buffer overfylt. </text>
  </threadedComment>
  <threadedComment ref="AP477" dT="2024-06-03T15:18:24.69" personId="{1EE91101-F5BB-4BBB-89D0-9385524126B2}" id="{5434F93D-096F-4DCE-BDFF-9BBFAA4696AA}">
    <text xml:space="preserve">06:55-07:00 stoppet 2 x, 0,5 kar med fisk kom ut bakk SF. </text>
  </threadedComment>
  <threadedComment ref="AQ477" dT="2024-06-03T15:20:43.41" personId="{1EE91101-F5BB-4BBB-89D0-9385524126B2}" id="{DB2CE423-73AE-4DF3-B5B9-C0266DBD2D5C}">
    <text xml:space="preserve">Overfylt, stoppet med back-ward. Feil med ordre. </text>
  </threadedComment>
  <threadedComment ref="AS477" dT="2024-06-03T15:24:10.25" personId="{1EE91101-F5BB-4BBB-89D0-9385524126B2}" id="{FD25F650-07E1-4023-89C0-A3091828EFA7}">
    <text xml:space="preserve">Bånd nr 29 revnet 5 ganger , FS 3 dektivert . 
07:40-08:40 : 50 min
09:25- 10:25 : 55 min
12:15- 12:40 : 25 min .
Det var ingen stopp tid på sløyemaskiner pga dette , kun stopp tid på kommentar.  
</text>
  </threadedComment>
  <threadedComment ref="AY477" dT="2024-06-03T15:28:19.39" personId="{1EE91101-F5BB-4BBB-89D0-9385524126B2}" id="{A30704B1-39F9-4638-9AEB-E8B665298C46}">
    <text xml:space="preserve">Selv om vi har kjørt med snit vekt 4,19 kg var ofte stopp på linjer. </text>
  </threadedComment>
  <threadedComment ref="C478" dT="2024-06-04T15:33:16.40" personId="{1EE91101-F5BB-4BBB-89D0-9385524126B2}" id="{EA854733-614B-4E7E-A33D-5DCD8362097C}">
    <text xml:space="preserve"> Forsinka oppstart - problem med kabel ombord samt oppdatering.
</text>
  </threadedComment>
  <threadedComment ref="L478" dT="2024-06-04T15:09:51.37" personId="{1EE91101-F5BB-4BBB-89D0-9385524126B2}" id="{EDE39C21-563A-482C-BAA8-8E9EE549CAD1}">
    <text>Metall kasse under kaskade</text>
  </threadedComment>
  <threadedComment ref="M478" dT="2024-06-04T15:10:28.09" personId="{1EE91101-F5BB-4BBB-89D0-9385524126B2}" id="{A8EC3873-33B8-4EA7-8975-050525581E74}">
    <text>Metall kasse under kaskade.</text>
  </threadedComment>
  <threadedComment ref="P478" dT="2024-06-04T15:10:53.77" personId="{1EE91101-F5BB-4BBB-89D0-9385524126B2}" id="{97CBE8A3-7BFA-4792-BE0C-4B07AD6EC931}">
    <text>Overfylt.</text>
  </threadedComment>
  <threadedComment ref="U478" dT="2024-06-04T15:13:28.75" personId="{1EE91101-F5BB-4BBB-89D0-9385524126B2}" id="{08A656AF-7130-4909-9DEC-83877A78B9D0}">
    <text xml:space="preserve">9 stk pga knekt kasse. på resten var ikke kommentar. </text>
  </threadedComment>
  <threadedComment ref="AC478" dT="2024-06-04T10:25:34.50" personId="{0EAD114D-A1A0-4308-B3CD-A97AE0FD2001}" id="{5A1F53B4-7916-4CAD-B732-8C66A842211A}">
    <text>Volt Harvest - problem med kabel om bord samt oppdatering.</text>
  </threadedComment>
  <threadedComment ref="AC478" dT="2024-06-04T15:19:24.66" personId="{1EE91101-F5BB-4BBB-89D0-9385524126B2}" id="{73D5CC68-C85C-49F3-8287-D79971631A3D}" parentId="{5A1F53B4-7916-4CAD-B732-8C66A842211A}">
    <text xml:space="preserve">12:55-13:14 Volt harvest har skiftet tank på båten. 
13:45-14:05 tom tank . 
15:10-16:05 lang tid for å tømme båten. 55 min </text>
  </threadedComment>
  <threadedComment ref="AI478" dT="2024-06-04T10:28:42.16" personId="{0EAD114D-A1A0-4308-B3CD-A97AE0FD2001}" id="{C6C07C2E-0DDB-4026-9B49-705B0B58452F}">
    <text>Sentrering ileggsluke løs, mangler en skrue.</text>
  </threadedComment>
  <threadedComment ref="AJ478" dT="2024-06-04T15:22:40.68" personId="{1EE91101-F5BB-4BBB-89D0-9385524126B2}" id="{0F0E49AD-EF8A-4CC4-B0EE-8909F12AB15B}">
    <text xml:space="preserve">10:55-11:10 stoppet mangler 2 skruer på støtteplate ileggs. </text>
  </threadedComment>
  <threadedComment ref="AN478" dT="2024-06-04T15:24:09.25" personId="{1EE91101-F5BB-4BBB-89D0-9385524126B2}" id="{796FB8A4-090D-488C-A2A6-4D0BA5C245F0}">
    <text xml:space="preserve">11:30.11:40 B-skrape satter seg fast i fisk, går ikke opp . </text>
  </threadedComment>
  <threadedComment ref="AQ478" dT="2024-06-05T06:13:28.58" personId="{1EE91101-F5BB-4BBB-89D0-9385524126B2}" id="{1D24A250-B76F-47FF-A870-05FDD218C25F}">
    <text>14:15-14:25 Dropp 5: metall klaff løsnet</text>
  </threadedComment>
  <threadedComment ref="AU478" dT="2024-06-04T15:31:26.07" personId="{1EE91101-F5BB-4BBB-89D0-9385524126B2}" id="{C2E390D7-C822-4CF9-A9DC-81122F703036}">
    <text>07:00-07:15 fordeler bånd gikk ikke</text>
  </threadedComment>
  <threadedComment ref="AW478" dT="2024-06-04T15:32:19.38" personId="{1EE91101-F5BB-4BBB-89D0-9385524126B2}" id="{BC205299-3253-429A-A4C9-DBB8829D3940}">
    <text xml:space="preserve">07:00- 07:10 Tara vekt manglet 3 gummi føtter. Funnet på gulvet. </text>
  </threadedComment>
  <threadedComment ref="I479" dT="2024-06-05T13:26:34.28" personId="{1EE91101-F5BB-4BBB-89D0-9385524126B2}" id="{7E9B19AC-112D-4D76-A31C-6CA2E9A105AD}">
    <text xml:space="preserve">Under pumping til siste bur. </text>
  </threadedComment>
  <threadedComment ref="AD479" dT="2024-06-05T13:29:30.77" personId="{1EE91101-F5BB-4BBB-89D0-9385524126B2}" id="{1637784E-9CAC-4F2F-853F-29910EDCEDCA}">
    <text xml:space="preserve">13:30 -14:40 innmatingsbånd stoppet 800 stk fisk til å ferdig produksjon. Manuell kjøring fisk fra tank til B144. </text>
  </threadedComment>
  <threadedComment ref="AI479" dT="2024-06-05T08:21:48.85" personId="{36292B1C-C747-4074-893D-54A41CCEBE49}" id="{81BBA2E5-9019-4FDE-A771-9D9212D08F29}">
    <text>Kamera error, reset omformer.</text>
  </threadedComment>
  <threadedComment ref="AL479" dT="2024-06-05T13:30:53.51" personId="{1EE91101-F5BB-4BBB-89D0-9385524126B2}" id="{3CFF5489-DE8B-4B09-910F-89CA7C17D32A}">
    <text xml:space="preserve">10:30-10:37 haleklemme fjær falt av. </text>
  </threadedComment>
  <threadedComment ref="AO479" dT="2024-06-05T13:31:58.99" personId="{1EE91101-F5BB-4BBB-89D0-9385524126B2}" id="{60A9152F-1BCD-462A-AEC5-C825B88AE735}">
    <text xml:space="preserve">Mothake: øverst på stige bånd løsnet, fisk gikk under . Festet. </text>
  </threadedComment>
  <threadedComment ref="AP479" dT="2024-06-05T13:33:05.47" personId="{1EE91101-F5BB-4BBB-89D0-9385524126B2}" id="{22E0CD89-F109-4BC5-81FB-4F39EAC9BAC0}">
    <text xml:space="preserve">12:10-12:15 stoppet utkst 2 pga feil fillet sensor 2x. </text>
  </threadedComment>
  <threadedComment ref="AQ479" dT="2024-06-05T08:37:37.71" personId="{36292B1C-C747-4074-893D-54A41CCEBE49}" id="{B97DE0EF-85E4-4842-88AB-FD6A0E0DA124}">
    <text xml:space="preserve">0908 - 0911 Filling station 1 og 2 deaktivert.
</text>
  </threadedComment>
  <threadedComment ref="AR479" dT="2024-06-05T08:25:30.00" personId="{36292B1C-C747-4074-893D-54A41CCEBE49}" id="{42E42FF4-EB8B-4A19-A25B-28F8778AD2EE}">
    <text xml:space="preserve">Bånd 29 revnet. </text>
  </threadedComment>
  <threadedComment ref="AS479" dT="2024-06-05T13:34:28.27" personId="{1EE91101-F5BB-4BBB-89D0-9385524126B2}" id="{8FF92191-C560-43F8-B25E-DAA584F59B1A}">
    <text xml:space="preserve">Revnet bånd 29 og tara vekr bånd . Deaktivert FS 3. </text>
  </threadedComment>
  <threadedComment ref="AV479" dT="2024-06-05T08:40:50.82" personId="{36292B1C-C747-4074-893D-54A41CCEBE49}" id="{E88369CC-F6C0-4072-86CD-4F38B59451E5}">
    <text>Tara vekt bånd revnet.</text>
  </threadedComment>
  <threadedComment ref="AX479" dT="2024-06-05T13:35:18.62" personId="{1EE91101-F5BB-4BBB-89D0-9385524126B2}" id="{A71C4438-BD8C-46C9-A190-FC89101BCFA4}">
    <text xml:space="preserve">Frosset skjerm, reset. Baader varslet. </text>
  </threadedComment>
  <threadedComment ref="AY479" dT="2024-06-05T13:36:45.06" personId="{1EE91101-F5BB-4BBB-89D0-9385524126B2}" id="{E7F108CC-8708-4B8F-90C3-1BD30C646BC9}">
    <text xml:space="preserve">11:55-12:12:10 full stopp . </text>
  </threadedComment>
  <threadedComment ref="C480" dT="2024-06-06T07:59:05.12" personId="{36292B1C-C747-4074-893D-54A41CCEBE49}" id="{6E6A53C0-60B2-4D43-805C-4E41EC55070F}">
    <text>Pga metall brett under sidelaster som var åpne + man modus på helix.</text>
  </threadedComment>
  <threadedComment ref="C480" dT="2024-06-06T13:07:35.84" personId="{1EE91101-F5BB-4BBB-89D0-9385524126B2}" id="{0D3D107E-FC00-47DE-8F9F-D339908B5599}" parentId="{6E6A53C0-60B2-4D43-805C-4E41EC55070F}">
    <text xml:space="preserve">06:00- 06: 35 Mottaksrom: overgangsplate mellom sidelaster bånd og tank var ikke lukket etter natt vask. </text>
  </threadedComment>
  <threadedComment ref="J480" dT="2024-06-06T13:26:08.36" personId="{1EE91101-F5BB-4BBB-89D0-9385524126B2}" id="{F509394B-658E-4EDA-8FB6-1292A3550271}">
    <text>Metall kasse under kaskade.</text>
  </threadedComment>
  <threadedComment ref="R480" dT="2024-06-06T13:26:55.28" personId="{1EE91101-F5BB-4BBB-89D0-9385524126B2}" id="{758B3DA8-3B23-4B27-ACC5-B90FC52D331C}">
    <text>Overfylte kasser.</text>
  </threadedComment>
  <threadedComment ref="U480" dT="2024-06-06T13:27:53.93" personId="{1EE91101-F5BB-4BBB-89D0-9385524126B2}" id="{82863953-A559-4CF6-85CB-A4C7E56C89EB}">
    <text xml:space="preserve">Fisk som satt seg fast på dropp 1. </text>
  </threadedComment>
  <threadedComment ref="V480" dT="2024-06-06T13:28:10.05" personId="{1EE91101-F5BB-4BBB-89D0-9385524126B2}" id="{7C7D8526-4529-4B93-97FB-A5B500109940}">
    <text xml:space="preserve">Knekt kasse. </text>
  </threadedComment>
  <threadedComment ref="AD480" dT="2024-06-06T07:44:06.27" personId="{36292B1C-C747-4074-893D-54A41CCEBE49}" id="{643C50E2-07EA-4D47-8F9A-2308FA34664D}">
    <text>Metall brett under sidelaster bur 6 åpnet.</text>
  </threadedComment>
  <threadedComment ref="AI480" dT="2024-06-06T07:45:22.44" personId="{36292B1C-C747-4074-893D-54A41CCEBE49}" id="{302E73A3-705E-43AF-B90C-BB3A03E814EE}">
    <text xml:space="preserve">Hovedsug giljotin kniv åpnet seg ikke, løs skru.
</text>
  </threadedComment>
  <threadedComment ref="AR480" dT="2024-06-06T08:44:06.01" personId="{36292B1C-C747-4074-893D-54A41CCEBE49}" id="{E4D053CB-80FA-4421-806D-759AE050A325}">
    <text>Reset omformer før oppstart.</text>
  </threadedComment>
  <threadedComment ref="AR480" dT="2024-06-06T13:31:41.53" personId="{1EE91101-F5BB-4BBB-89D0-9385524126B2}" id="{4903EE73-CB5F-4FD0-8019-D5C66AC3D67B}" parentId="{E4D053CB-80FA-4421-806D-759AE050A325}">
    <text xml:space="preserve">Hvilket bånd og nummer ? </text>
  </threadedComment>
  <threadedComment ref="AV480" dT="2024-06-06T07:52:36.95" personId="{36292B1C-C747-4074-893D-54A41CCEBE49}" id="{205DDE2A-D4F0-491A-A1E6-53859AC26B0C}">
    <text>Fordeler gikk ikke.</text>
  </threadedComment>
  <threadedComment ref="AX480" dT="2024-06-06T13:34:02.66" personId="{1EE91101-F5BB-4BBB-89D0-9385524126B2}" id="{DA3AD768-5B90-46D5-AD33-A5EBBF84B576}">
    <text>10:08-10:09 skjermen frosset. Baader varslet</text>
  </threadedComment>
  <threadedComment ref="AY480" dT="2024-06-06T07:54:55.79" personId="{36292B1C-C747-4074-893D-54A41CCEBE49}" id="{797087D2-B210-4E75-A96F-5447774B3F3D}">
    <text>Is dosering hadde ikke nok is. Redusert farten.
Bånd 22 langs B144 reset omformer - før oppstart.</text>
  </threadedComment>
  <threadedComment ref="AY480" dT="2024-06-06T13:33:24.10" personId="{1EE91101-F5BB-4BBB-89D0-9385524126B2}" id="{19B4C618-E7E7-4097-B693-A630B87FCE92}" parentId="{797087D2-B210-4E75-A96F-5447774B3F3D}">
    <text xml:space="preserve">09:33- 0937 full stopp  på pall. 
11:42-12:03 full stopp på pall. </text>
  </threadedComment>
  <threadedComment ref="H481" dT="2024-06-07T13:23:11.08" personId="{1EE91101-F5BB-4BBB-89D0-9385524126B2}" id="{13033927-14EB-47AF-98EA-22C50874B243}">
    <text>4,37 Process Manager B`logic.</text>
  </threadedComment>
  <threadedComment ref="I481" dT="2024-06-07T13:24:07.36" personId="{1EE91101-F5BB-4BBB-89D0-9385524126B2}" id="{C4666084-8BAB-46D6-BAC1-C2C53DA12F63}">
    <text xml:space="preserve">100 stk pga outfeed veiecelle feil. tank var ikke stoppet mens vektbånd etter tank gikk ikke. </text>
  </threadedComment>
  <threadedComment ref="S481" dT="2024-06-07T08:47:01.69" personId="{4C4F72BD-8889-4263-A18C-13150665171C}" id="{BA44737F-3969-42FC-B7D7-D942858D1701}">
    <text>Kræsj rett etter dropp 3. Ett kasse falt på gulvet - 6 gulv fisk.</text>
  </threadedComment>
  <threadedComment ref="AD481" dT="2024-06-07T06:42:12.34" personId="{4C4F72BD-8889-4263-A18C-13150665171C}" id="{0BED7739-E202-4748-9DC8-CE0B3CA0E3D1}">
    <text>Veiecelle feil - 99 gulv fisk.</text>
  </threadedComment>
  <threadedComment ref="AD481" dT="2024-06-07T13:25:35.63" personId="{1EE91101-F5BB-4BBB-89D0-9385524126B2}" id="{87A9A4D4-6B23-4C65-A11B-FBAA2A07C412}" parentId="{0BED7739-E202-4748-9DC8-CE0B3CA0E3D1}">
    <text>100 gulvfisk</text>
  </threadedComment>
  <threadedComment ref="AJ481" dT="2024-06-07T08:16:13.53" personId="{4C4F72BD-8889-4263-A18C-13150665171C}" id="{731A8E0F-A467-4916-8703-E23CACB75521}">
    <text>Byttet vakuum slange før oppstart.</text>
  </threadedComment>
  <threadedComment ref="AK481" dT="2024-06-07T06:40:26.38" personId="{4C4F72BD-8889-4263-A18C-13150665171C}" id="{0E9CC0DB-859A-4DB9-AD46-438C0C545223}">
    <text>Byttet YMK fjær</text>
  </threadedComment>
  <threadedComment ref="AM481" dT="2024-06-07T08:16:49.24" personId="{4C4F72BD-8889-4263-A18C-13150665171C}" id="{E3CAF987-3CA8-4451-9291-1E0716D08DD2}">
    <text>Byttet vakuum slange før oppstart.</text>
  </threadedComment>
  <threadedComment ref="C482" dT="2024-06-10T12:24:23.87" personId="{1EE91101-F5BB-4BBB-89D0-9385524126B2}" id="{8467F266-09BF-49C4-9B39-72888F69D92F}">
    <text>Mottaksrom: tanken startet ikke.</text>
  </threadedComment>
  <threadedComment ref="P482" dT="2024-06-10T17:03:46.11" personId="{4C4F72BD-8889-4263-A18C-13150665171C}" id="{23CE8BFF-18DF-45A9-8AE2-E4A61F7E63EE}">
    <text>Overfylt under stigebånd</text>
  </threadedComment>
  <threadedComment ref="U482" dT="2024-06-10T17:04:49.15" personId="{4C4F72BD-8889-4263-A18C-13150665171C}" id="{ECEEF794-7327-416D-B902-E4DD6543B3D0}">
    <text>Kasse satt seg fast på dropp 1</text>
  </threadedComment>
  <threadedComment ref="AI482" dT="2024-06-10T17:07:46.05" personId="{4C4F72BD-8889-4263-A18C-13150665171C}" id="{BFEAA5E0-76C4-4516-9E39-ACCEE354A791}">
    <text>Stikkel bom,justert</text>
  </threadedComment>
  <threadedComment ref="AJ482" dT="2024-06-10T17:07:17.87" personId="{4C4F72BD-8889-4263-A18C-13150665171C}" id="{438B92C8-FB3C-4474-B2F8-95D0DECA0B83}">
    <text xml:space="preserve">Halen satt seg fast mellon infeedbånd og metall plate ,dobbelt fisk </text>
  </threadedComment>
  <threadedComment ref="AM482" dT="2024-06-10T12:25:57.83" personId="{1EE91101-F5BB-4BBB-89D0-9385524126B2}" id="{5C7AC43B-7B4D-47AA-A73C-A702408BA89D}">
    <text xml:space="preserve">10:20-10:40 feste luft sylinder på A-skrape til vacuum ventil , løsnet. Byttet feste. </text>
  </threadedComment>
  <threadedComment ref="AN482" dT="2024-06-10T17:09:26.25" personId="{4C4F72BD-8889-4263-A18C-13150665171C}" id="{2C99D3C3-7811-44A6-8DF3-D938DDFE5DC2}">
    <text>16:20-16:40 Drivmodule error :kniv</text>
  </threadedComment>
  <threadedComment ref="AQ482" dT="2024-06-10T17:13:19.79" personId="{4C4F72BD-8889-4263-A18C-13150665171C}" id="{804CD07C-825F-47C0-8FDB-234DE1372E45}">
    <text>Fisk satt seg fast på toppen konstruksjoner ,stoppet kasser før dropp</text>
  </threadedComment>
  <threadedComment ref="AR482" dT="2024-06-10T17:10:45.98" personId="{4C4F72BD-8889-4263-A18C-13150665171C}" id="{F46B3829-47F7-45E8-8E97-519FBC3F6970}">
    <text xml:space="preserve">11:25-11:30 Tom med is </text>
  </threadedComment>
  <threadedComment ref="AY482" dT="2024-06-10T17:12:35.50" personId="{4C4F72BD-8889-4263-A18C-13150665171C}" id="{9222FAB0-9895-43AB-8262-111B7A0F1B87}">
    <text xml:space="preserve">B144:Fisk satt seg fast /hovedskjede og på kaskader over speedfeeder 
B144:Masse fisk i metal kasse under kaskade </text>
  </threadedComment>
  <threadedComment ref="I483" dT="2024-06-11T09:20:08.03" personId="{1EE91101-F5BB-4BBB-89D0-9385524126B2}" id="{B0FF9226-BA57-4E41-B558-E65148CFE1A1}">
    <text xml:space="preserve">87 stk pga outfeed veiecelle feil. tank var ikke stoppet mens vektbånd etter tank gikk ikke. </text>
  </threadedComment>
  <threadedComment ref="P483" dT="2024-06-11T09:32:08.92" personId="{1EE91101-F5BB-4BBB-89D0-9385524126B2}" id="{3E8E3E2C-1760-4134-85A0-938035A7D11E}">
    <text xml:space="preserve">Mothake øverst på stige bånd løsnet. Alle fisk her kjørt i brya under bånd. </text>
  </threadedComment>
  <threadedComment ref="AD483" dT="2024-06-11T16:34:36.69" personId="{C8DDA9D2-D638-4389-B670-ECA4BE1A3414}" id="{80F88550-BEFC-46DC-A5C5-0AF4AEEAA40B}">
    <text xml:space="preserve">07:00 vektbånd stoppet mens tanken ikke,overfylt vekt bånd,89 gulv fisk </text>
  </threadedComment>
  <threadedComment ref="AK483" dT="2024-06-11T16:30:21.36" personId="{C8DDA9D2-D638-4389-B670-ECA4BE1A3414}" id="{74E0C98E-B99F-4B2A-8E64-6A21CFD0E960}">
    <text>15:15-15:35 Startet ikke ,restartet</text>
  </threadedComment>
  <threadedComment ref="AN483" dT="2024-06-11T16:31:25.36" personId="{C8DDA9D2-D638-4389-B670-ECA4BE1A3414}" id="{A66FF8C8-0232-427C-A858-8BBB90382E64}">
    <text>13:30-13:33 Stikkel bom ,feil skjær ,justert</text>
  </threadedComment>
  <threadedComment ref="AO483" dT="2024-06-11T09:37:07.33" personId="{1EE91101-F5BB-4BBB-89D0-9385524126B2}" id="{FB53DCEB-ACC8-4881-AF18-464B346024B6}">
    <text xml:space="preserve">10:10-10:45 Mothake øverst på stige bånd løsnet . Alle fisk har jkørt i brya under bånd. </text>
  </threadedComment>
  <threadedComment ref="AQ483" dT="2024-06-11T09:37:52.10" personId="{1EE91101-F5BB-4BBB-89D0-9385524126B2}" id="{85412A43-D3D6-4686-8F81-E60069613DC8}">
    <text xml:space="preserve">FS 1, deaktivert , tømte seg ikke. </text>
  </threadedComment>
  <threadedComment ref="AY483" dT="2024-06-11T16:32:47.17" personId="{C8DDA9D2-D638-4389-B670-ECA4BE1A3414}" id="{27F8862C-24E7-4FAB-983D-27D6AE04BC38}">
    <text xml:space="preserve">B-logic app:No connection to the grader ,vi kan ikke bytte fisk antall i prod a,b kasser </text>
  </threadedComment>
  <threadedComment ref="C484" dT="2024-06-12T11:04:28.42" personId="{1EE91101-F5BB-4BBB-89D0-9385524126B2}" id="{C0BA55A2-D073-40DA-9777-DC9637D489F3}">
    <text>Forsinket oppstart pga renhold var jobbet  på produksjon til kl 06:25 .</text>
  </threadedComment>
  <threadedComment ref="U484" dT="2024-06-12T11:16:42.68" personId="{1EE91101-F5BB-4BBB-89D0-9385524126B2}" id="{41D308C7-BCFD-4554-B0D4-9A60CC75ED28}">
    <text xml:space="preserve">Dropp 2, håndtak var ikke på riktig posisjon etter renhold. </text>
  </threadedComment>
  <threadedComment ref="Y484" dT="2024-06-12T11:18:36.80" personId="{1EE91101-F5BB-4BBB-89D0-9385524126B2}" id="{E04D8B58-D15F-4CEE-8495-7ED70F6A9B90}">
    <text xml:space="preserve">50 stk waste fisk fra Munkskjæra 2. </text>
  </threadedComment>
  <threadedComment ref="AI484" dT="2024-06-12T11:23:05.91" personId="{1EE91101-F5BB-4BBB-89D0-9385524126B2}" id="{69D4208B-9744-4B01-ABB4-DAE1B8ED6383}">
    <text xml:space="preserve">Sendt alle fisk til manuell bord. 2 ganger reset + byttet hovedsug kniv. </text>
  </threadedComment>
  <threadedComment ref="AI484" dT="2024-06-12T18:49:01.64" personId="{C8DDA9D2-D638-4389-B670-ECA4BE1A3414}" id="{E1A62495-BFB3-482D-BD7F-FA80C15E0990}" parentId="{69D4208B-9744-4B01-ABB4-DAE1B8ED6383}">
    <text>17:00-17:15 Sendt alle fisk til man bord ,reset omformer</text>
  </threadedComment>
  <threadedComment ref="AQ484" dT="2024-06-12T11:26:34.50" personId="{1EE91101-F5BB-4BBB-89D0-9385524126B2}" id="{1E6A4F67-7BD3-45E7-885E-9212E51191FB}">
    <text xml:space="preserve">Måtte deaktivere FS 2 pga håndtak som var ikke lukket riktig etter renhold. </text>
  </threadedComment>
  <threadedComment ref="AY484" dT="2024-06-12T11:33:26.46" personId="{1EE91101-F5BB-4BBB-89D0-9385524126B2}" id="{2A05D821-70DE-4624-995D-DBEFFF220667}">
    <text xml:space="preserve">2 ganger full stopp. </text>
  </threadedComment>
  <threadedComment ref="C485" dT="2024-06-13T09:58:59.92" personId="{1EE91101-F5BB-4BBB-89D0-9385524126B2}" id="{0731F88B-70FA-452E-AB20-250E3197BBC6}">
    <text xml:space="preserve">Forsinket oppstart pga renhold var jobbet  på produksjon til kl 06:25 </text>
  </threadedComment>
  <threadedComment ref="AK485" dT="2024-06-13T10:03:23.80" personId="{1EE91101-F5BB-4BBB-89D0-9385524126B2}" id="{27350598-714D-46FF-A7FC-DD3BD802EF6A}">
    <text xml:space="preserve">06:45      : stikkel bom (feilskjær), B-skrape bom (kamera error), mye fisk i metall kasse. Justert ileggsbord + justering . 
08:45-09:45 Nederst plate på kaskade åpnet seg ikke, byttet lengdemåle fjær. </text>
  </threadedComment>
  <threadedComment ref="AK485" dT="2024-06-13T13:46:07.43" personId="{0EAD114D-A1A0-4308-B3CD-A97AE0FD2001}" id="{1C5FF3FA-6C3C-4572-8308-D4E087A131C1}" parentId="{27350598-714D-46FF-A7FC-DD3BD802EF6A}">
    <text>11:55 - 12:25 Skjerm ute i drift.</text>
  </threadedComment>
  <threadedComment ref="AL485" dT="2024-06-13T13:48:46.75" personId="{0EAD114D-A1A0-4308-B3CD-A97AE0FD2001}" id="{5B486AED-E038-4A37-9686-C45AD8D3D41F}">
    <text>Justert ileggs borg og festet bolt exenter klaff.</text>
  </threadedComment>
  <threadedComment ref="AN485" dT="2024-06-13T13:49:42.94" personId="{0EAD114D-A1A0-4308-B3CD-A97AE0FD2001}" id="{47218C1A-C0DB-44E9-8D23-6596E2414A9F}">
    <text>0705 0708 Stikkel bom, justert.</text>
  </threadedComment>
  <threadedComment ref="AQ485" dT="2024-06-13T10:07:30.47" personId="{1EE91101-F5BB-4BBB-89D0-9385524126B2}" id="{2F7EF6B8-F7E8-40F2-B662-8DB1FA297277}">
    <text xml:space="preserve">Taravekt 6 feil , below zero. Codeit på saken </text>
  </threadedComment>
  <threadedComment ref="AY485" dT="2024-06-13T18:41:30.02" personId="{C8DDA9D2-D638-4389-B670-ECA4BE1A3414}" id="{91AAACD3-1705-4EFC-A29A-BBF58F66C50D}">
    <text>18:30-18:40 Innmatingsbånd stoppet seg selv</text>
  </threadedComment>
  <threadedComment ref="AD486" dT="2024-06-14T11:53:20.25" personId="{1EE91101-F5BB-4BBB-89D0-9385524126B2}" id="{98F1CED7-2941-4015-B5BA-B377735750B7}">
    <text xml:space="preserve">06:00 -07:22 Fikk ikke å sterte tanken . </text>
  </threadedComment>
  <threadedComment ref="AI486" dT="2024-06-14T20:00:38.97" personId="{4C4F72BD-8889-4263-A18C-13150665171C}" id="{B1F22ACD-B2CC-40F5-9BEB-0FCF174EED62}">
    <text>1710-1745 : Stoppet , renser dårlig , skrape B gillotin åpner seg ikke</text>
  </threadedComment>
  <threadedComment ref="AM486" dT="2024-06-14T20:10:43.86" personId="{4C4F72BD-8889-4263-A18C-13150665171C}" id="{0644CEB3-D288-4CFB-934B-AE6F158F1054}">
    <text>1730-1735 Løs hovedsug slang</text>
  </threadedComment>
  <threadedComment ref="AN486" dT="2024-06-14T20:12:35.38" personId="{4C4F72BD-8889-4263-A18C-13150665171C}" id="{27137E92-EF05-4482-BBAA-9ABE0C2FEF51}">
    <text xml:space="preserve">2040-2100 Stoppet, hvit bånd etter b144 går for sakte </text>
  </threadedComment>
  <threadedComment ref="AO486" dT="2024-06-14T20:16:50.05" personId="{4C4F72BD-8889-4263-A18C-13150665171C}" id="{D4431B76-B85A-40DB-B11F-F4D7C7879696}">
    <text>Overfylt 3 ganger, stoppet 2/3 B144, ca 20 min stopp tid</text>
  </threadedComment>
  <threadedComment ref="AP486" dT="2024-06-14T11:54:21.20" personId="{1EE91101-F5BB-4BBB-89D0-9385524126B2}" id="{C4A78149-4866-46CA-A6A5-1F9CC3DBDCA8}">
    <text xml:space="preserve">12:15- 13:05 Trey sporet av glideskine. </text>
  </threadedComment>
  <threadedComment ref="AX486" dT="2024-06-14T20:50:56.78" personId="{4C4F72BD-8889-4263-A18C-13150665171C}" id="{2AFF1916-3815-45D7-A312-521248C545E7}">
    <text>Backwards stop, fisk henget og blokkert kasser for dropp 1, overfylt buffer + gulv fisk, ca 10 min stopp</text>
  </threadedComment>
  <threadedComment ref="AY486" dT="2024-06-14T20:15:22.90" personId="{4C4F72BD-8889-4263-A18C-13150665171C}" id="{B6B5EEA8-26F6-4AEF-8AC3-A13BFBEAC880}">
    <text>1420-1430 Taupo fikk ikke å pumpe pga *Too low water level*
1805-1809 Pall stopp</text>
  </threadedComment>
  <threadedComment ref="C487" dT="2024-06-16T09:20:03.61" personId="{1EE91101-F5BB-4BBB-89D0-9385524126B2}" id="{EE6FC71F-FD2E-4354-BC98-E317529DDA94}">
    <text xml:space="preserve">Bewi ansatt kom på jobb forsinket. </text>
  </threadedComment>
  <threadedComment ref="AC487" dT="2024-06-16T15:23:41.39" personId="{1EE91101-F5BB-4BBB-89D0-9385524126B2}" id="{3DF399DC-2B45-4E13-AB72-1225B1202BA4}">
    <text xml:space="preserve">Skiftet tank på båten. </text>
  </threadedComment>
  <threadedComment ref="AJ487" dT="2024-06-16T09:25:56.27" personId="{1EE91101-F5BB-4BBB-89D0-9385524126B2}" id="{63C0EC4C-0144-445D-A62B-332C582EE7EA}">
    <text xml:space="preserve">06:45-06:55 usløyd fisk . </text>
  </threadedComment>
  <threadedComment ref="AO487" dT="2024-06-16T09:28:00.22" personId="{1EE91101-F5BB-4BBB-89D0-9385524126B2}" id="{5DE38226-ECF0-4B94-99A0-656070EB29D3}">
    <text xml:space="preserve">Stiv fisk, Mye manuell jobb , måtte stoppet baader 5 og baader flere ganger. </text>
  </threadedComment>
  <threadedComment ref="AQ487" dT="2024-06-16T09:31:01.58" personId="{1EE91101-F5BB-4BBB-89D0-9385524126B2}" id="{EBD92880-418A-422C-9F08-1C0FBC37A736}">
    <text xml:space="preserve">07:15-07:30 taravekt 5 feil tara, justert . 15 min 
07:30- 07:50 taravekt 6 revnet bånd. 20 min </text>
  </threadedComment>
  <threadedComment ref="AR487" dT="2024-06-16T09:31:40.43" personId="{1EE91101-F5BB-4BBB-89D0-9385524126B2}" id="{8EFC84AB-268C-4956-93EB-6A48DD4D8ADD}">
    <text xml:space="preserve">07:10-07:30 revnet sving bånd. </text>
  </threadedComment>
  <threadedComment ref="AS487" dT="2024-06-16T09:32:31.31" personId="{1EE91101-F5BB-4BBB-89D0-9385524126B2}" id="{8C169C9D-99B5-4223-A043-5DDD48F03A1D}">
    <text xml:space="preserve">09:10-09:20 sjekkvekt error drive. </text>
  </threadedComment>
  <threadedComment ref="AT487" dT="2024-06-16T09:33:38.06" personId="{1EE91101-F5BB-4BBB-89D0-9385524126B2}" id="{9970197B-2CDA-45F1-852C-613C01DD5463}">
    <text xml:space="preserve">06:45-07:00 full stopp , problem med transfer bånd etter renhold vask. </text>
  </threadedComment>
  <threadedComment ref="AX487" dT="2024-06-16T13:22:44.27" personId="{1EE91101-F5BB-4BBB-89D0-9385524126B2}" id="{948628A1-55B5-4ED7-9C17-5C42F88A07F2}">
    <text xml:space="preserve">12:50 - 14:12  Frosset skjerm. Baader måtte installere programet op nytt. 7 pall + en kar pakkes manuell for å unngå full stopp på produksjon. 
</text>
  </threadedComment>
  <threadedComment ref="AQ489" dT="2024-06-18T15:05:58.80" personId="{1EE91101-F5BB-4BBB-89D0-9385524126B2}" id="{C773296A-8960-4078-A22D-4A7C40DDCC9F}">
    <text xml:space="preserve">06:45-08:10 server feil, feil med ordrer. 
14:40 :15:00 manglet nettverk section A, problem med ledning til skjerm. </text>
  </threadedComment>
  <threadedComment ref="AX489" dT="2024-06-18T15:08:37.49" personId="{1EE91101-F5BB-4BBB-89D0-9385524126B2}" id="{5329CDC8-3706-475C-8A50-E72BF6CED6E6}">
    <text xml:space="preserve">Stoppet 3 ganger pga overfylt rework. </text>
  </threadedComment>
  <threadedComment ref="AK490" dT="2024-06-19T13:07:22.55" personId="{1EE91101-F5BB-4BBB-89D0-9385524126B2}" id="{ED90C254-2F33-4A49-A260-8498C8702949}">
    <text xml:space="preserve">06:45 mye fisk i metall kasse. 
11:40-11:50 løs sentreringsplate ileggsbord . </text>
  </threadedComment>
  <threadedComment ref="AL490" dT="2024-06-19T13:08:00.15" personId="{1EE91101-F5BB-4BBB-89D0-9385524126B2}" id="{8FEAD4F9-C5A1-4AE1-BD00-6C19889BF9D9}">
    <text xml:space="preserve">11:30-11:40 klemt fisk i drive kjede frem maskin. </text>
  </threadedComment>
  <threadedComment ref="AY490" dT="2024-06-19T13:11:12.75" personId="{1EE91101-F5BB-4BBB-89D0-9385524126B2}" id="{829540A8-683B-492B-8728-BDDAEBC26BE5}">
    <text xml:space="preserve">full stopp på linjer, kasser som satter seg fast på kjøla på overskiver. 
</text>
  </threadedComment>
  <threadedComment ref="X491" dT="2024-06-20T13:17:27.18" personId="{1EE91101-F5BB-4BBB-89D0-9385524126B2}" id="{93828BBF-D6AD-4440-99E6-86707FD15B7A}">
    <text>Stor deformitet.</text>
  </threadedComment>
  <threadedComment ref="AC491" dT="2024-06-20T13:20:05.28" personId="{1EE91101-F5BB-4BBB-89D0-9385524126B2}" id="{0CD377F5-1A65-4F8E-B059-7D6F1C21FA27}">
    <text xml:space="preserve">10:37-10:42 Taupo , vente på fisk . Var skiftet tanken. </text>
  </threadedComment>
  <threadedComment ref="AD491" dT="2024-06-20T13:21:10.43" personId="{1EE91101-F5BB-4BBB-89D0-9385524126B2}" id="{3C1A8593-BB35-469E-8DDC-817110640046}">
    <text xml:space="preserve">14:15:14:30  Innmatingsbånd stoppet seg selv rett etter var lukket silkasse. </text>
  </threadedComment>
  <threadedComment ref="AX491" dT="2024-06-20T13:19:02.46" personId="{1EE91101-F5BB-4BBB-89D0-9385524126B2}" id="{7FC18369-CE7E-4D3B-94BB-EA13F0961894}">
    <text>Frosset skjerm</text>
  </threadedComment>
  <threadedComment ref="L492" dT="2024-06-21T14:28:45.39" personId="{1EE91101-F5BB-4BBB-89D0-9385524126B2}" id="{05A5CAC2-C4D7-495B-AA33-7818E181D0DF}">
    <text xml:space="preserve">Fisk som satt seg fast på nederst kaskade . </text>
  </threadedComment>
  <threadedComment ref="N492" dT="2024-06-21T14:29:28.10" personId="{1EE91101-F5BB-4BBB-89D0-9385524126B2}" id="{45316C9A-5D10-4DED-A91D-F65376C173EB}">
    <text xml:space="preserve">Ingen komentar på gulvfisk skjema. </text>
  </threadedComment>
  <threadedComment ref="U492" dT="2024-06-21T14:29:51.00" personId="{1EE91101-F5BB-4BBB-89D0-9385524126B2}" id="{FD231323-FB48-4A75-85D9-335A1F6A07B4}">
    <text>dropp5</text>
  </threadedComment>
  <threadedComment ref="AC492" dT="2024-06-21T14:31:35.73" personId="{1EE91101-F5BB-4BBB-89D0-9385524126B2}" id="{766902F4-569E-4BB8-9611-14ECACA3B5B0}">
    <text xml:space="preserve">Prolblem på båten med styre på kompressor, brent kontakt. </text>
  </threadedComment>
  <threadedComment ref="AI492" dT="2024-06-21T14:31:59.90" personId="{1EE91101-F5BB-4BBB-89D0-9385524126B2}" id="{0B69DB66-1AFF-4156-9A1F-34889BE4CE35}">
    <text xml:space="preserve">Kamera virket ikke , reset. </text>
  </threadedComment>
  <threadedComment ref="AK492" dT="2024-06-21T14:33:13.47" personId="{1EE91101-F5BB-4BBB-89D0-9385524126B2}" id="{16DAC90D-969B-4D60-B8E7-C3608D53C5DA}">
    <text xml:space="preserve">13:00-13:15 revnet blå bånd bak maskin , håpet over støtteplate. </text>
  </threadedComment>
  <threadedComment ref="AO492" dT="2024-06-21T14:38:36.26" personId="{1EE91101-F5BB-4BBB-89D0-9385524126B2}" id="{594D89F3-0676-43D1-A059-C4C30BA6F17F}">
    <text xml:space="preserve">09:30-10:30 blå bånd etter graderings manuell sløye bord gikk i stikker , byttet en del bånd, ingen stopp tid . </text>
  </threadedComment>
  <threadedComment ref="AP492" dT="2024-06-21T14:35:31.57" personId="{1EE91101-F5BB-4BBB-89D0-9385524126B2}" id="{22A0C5AD-BB8D-4448-A115-FB83CC3B5392}">
    <text>Stoppet 7 ganger  pga feil på sensor utkast 2, må byttes Lagt i RR.
1 gang var fisk satt seg fast på utkast 5</text>
  </threadedComment>
  <threadedComment ref="AQ492" dT="2024-06-21T14:36:52.01" personId="{1EE91101-F5BB-4BBB-89D0-9385524126B2}" id="{EE462980-C24F-4600-A585-A7F1FABAF8A8}">
    <text>10:37 - 10:40 stoppet , skrudd ut skruen sil sideplate mellom seksjon A/B.</text>
  </threadedComment>
  <threadedComment ref="AY493" dT="2024-06-23T12:46:31.12" personId="{4C4F72BD-8889-4263-A18C-13150665171C}" id="{B884AE4F-CD96-40B6-9E20-37176D72862B}">
    <text>1120-1127 tom for is</text>
  </threadedComment>
  <threadedComment ref="AK494" dT="2024-06-24T11:51:57.41" personId="{C8DDA9D2-D638-4389-B670-ECA4BE1A3414}" id="{078503E7-A62D-4662-8E07-129E53F87F6A}">
    <text>09:00-09:25 Vakuum slanger på hovedsug og A skrape falt av , byttet 
12:45-    Stoppet pga Ileggs pusher sensor fungerte ikke ,ødelagt kabel,tek på saken</text>
  </threadedComment>
  <threadedComment ref="AM494" dT="2024-06-24T11:53:12.03" personId="{C8DDA9D2-D638-4389-B670-ECA4BE1A3414}" id="{C73E163E-0D42-4DA7-A47D-EA7C958D964B}">
    <text xml:space="preserve">Byttet vakuum slange skrape C </text>
  </threadedComment>
  <threadedComment ref="AP494" dT="2024-06-24T11:53:49.25" personId="{C8DDA9D2-D638-4389-B670-ECA4BE1A3414}" id="{01B41B96-C663-4B4D-903A-12A5F61D2D24}">
    <text xml:space="preserve">Stoppet seg selv 2 ganger uten feil melding .
Mye fisk over the end , input error fra sløyemaskiner </text>
  </threadedComment>
  <threadedComment ref="AQ494" dT="2024-06-24T11:54:48.98" personId="{C8DDA9D2-D638-4389-B670-ECA4BE1A3414}" id="{4D514854-6F84-4F18-AD39-7AC7697FFCEE}">
    <text xml:space="preserve">Stoppet pga filling stasjon 4 åpent ikke ,4 gulv fisk </text>
  </threadedComment>
  <threadedComment ref="AP495" dT="2024-06-25T06:55:23.70" personId="{C8DDA9D2-D638-4389-B670-ECA4BE1A3414}" id="{69F9FF77-5F17-45D8-B124-17A40EA689B1}">
    <text xml:space="preserve">Fisk satt seg fast p[ utkast 5 x1
Mye fisk over the end , input error fra sløyemaskiner </text>
  </threadedComment>
  <threadedComment ref="P496" dT="2024-06-26T13:25:52.31" personId="{0EAD114D-A1A0-4308-B3CD-A97AE0FD2001}" id="{8F18949D-C8DE-4306-955A-5348A67CCAEE}">
    <text>Overfylt bord.</text>
  </threadedComment>
  <threadedComment ref="U496" dT="2024-06-26T13:29:27.93" personId="{0EAD114D-A1A0-4308-B3CD-A97AE0FD2001}" id="{443B080D-70AD-43F4-A4CE-5B5050FC4B92}">
    <text>Dropp 1 : 8 stk pga 2 kasser kræsj.</text>
  </threadedComment>
  <threadedComment ref="AM496" dT="2024-06-26T13:36:29.11" personId="{0EAD114D-A1A0-4308-B3CD-A97AE0FD2001}" id="{31BBE200-635E-42DB-85BF-ADEE5EFBBFC8}">
    <text>Byttet vakuum slange skrape B.</text>
  </threadedComment>
  <threadedComment ref="AP496" dT="2024-06-26T13:39:37.86" personId="{0EAD114D-A1A0-4308-B3CD-A97AE0FD2001}" id="{72945BE8-C73B-4CA9-9FCC-7319E782A21F}">
    <text>Backward stopp virker ikke.
Speed feeder stopper ikke selv om fisk satt seg fast på utlastene - fisk går til kar på enden av SF.</text>
  </threadedComment>
  <threadedComment ref="AT496" dT="2024-06-26T13:41:52.55" personId="{0EAD114D-A1A0-4308-B3CD-A97AE0FD2001}" id="{E576B9F5-734E-4FD0-9B13-7BB807BAA402}">
    <text>Revnet bånd.</text>
  </threadedComment>
  <threadedComment ref="AX496" dT="2024-06-26T13:44:25.81" personId="{0EAD114D-A1A0-4308-B3CD-A97AE0FD2001}" id="{FCE22004-AA7A-4D00-87CA-60000D6CA60D}">
    <text>Sving bånd etter rework gikk i stikker.</text>
  </threadedComment>
  <threadedComment ref="AY496" dT="2024-06-26T13:43:17.19" personId="{0EAD114D-A1A0-4308-B3CD-A97AE0FD2001}" id="{6D3C38EB-7B5F-4980-A7B9-10F456022B88}">
    <text>Innmatingsbånd stoppet.</text>
  </threadedComment>
  <threadedComment ref="AJ497" dT="2024-06-27T07:46:25.18" personId="{0EAD114D-A1A0-4308-B3CD-A97AE0FD2001}" id="{1B6B2CF3-D259-461D-BFCC-FA741E058E58}">
    <text>Cooling problem.</text>
  </threadedComment>
  <threadedComment ref="AK497" dT="2024-06-27T11:52:50.40" personId="{C8DDA9D2-D638-4389-B670-ECA4BE1A3414}" id="{B8BBA507-0727-41E8-88B2-1A5CBE36B79C}">
    <text xml:space="preserve">Manglet gummi fra skrape A </text>
  </threadedComment>
  <threadedComment ref="AM497" dT="2024-06-27T07:47:09.58" personId="{0EAD114D-A1A0-4308-B3CD-A97AE0FD2001}" id="{658CCBE5-B7E3-4C1A-9CD1-0C2540CC020D}">
    <text>Byttet hovedsug vakuum slange - 5 min.</text>
  </threadedComment>
  <threadedComment ref="C498" dT="2024-06-28T15:18:09.59" personId="{4C4F72BD-8889-4263-A18C-13150665171C}" id="{383051BF-F8BE-4047-B1D2-E529DB9603E1}">
    <text>Taupo får ikke start å pumpe</text>
  </threadedComment>
  <threadedComment ref="AL498" dT="2024-06-28T15:21:26.65" personId="{4C4F72BD-8889-4263-A18C-13150665171C}" id="{24AA581C-3D1D-4582-B094-2B074B160A8C}">
    <text xml:space="preserve">0720-0735 Skrape A sensor feil, reset 2 ganger
</text>
  </threadedComment>
  <threadedComment ref="AN498" dT="2024-06-28T15:24:04.89" personId="{4C4F72BD-8889-4263-A18C-13150665171C}" id="{B925A040-B4BD-4BD5-8BFA-E366B254B3E1}">
    <text xml:space="preserve">0920-0930 Hovedsug "trajectory not engaged" </text>
  </threadedComment>
  <threadedComment ref="AP498" dT="2024-06-28T15:31:16.43" personId="{4C4F72BD-8889-4263-A18C-13150665171C}" id="{5294048A-57AB-4B5A-9ED6-8B13C9B2C7A5}">
    <text>1210-1400 Stopper seg ofte, *No paralel run outfeed 2* feil melding. Bøyd  sensor festebrakett, byttet, ca 80 min stopptid
1440-1525 Brett krasjet inn i det samme festebrakett, byttet igjen, byttet 2 ødelagte brett</text>
  </threadedComment>
  <threadedComment ref="AQ498" dT="2024-06-28T15:22:35.48" personId="{4C4F72BD-8889-4263-A18C-13150665171C}" id="{1240FA30-A9EB-49AA-8140-AAB905BF82F9}">
    <text xml:space="preserve">0735-0750 FS 6 deaktivert, løs sylinder
</text>
  </threadedComment>
  <threadedComment ref="U499" dT="2024-07-01T16:10:19.63" personId="{4C4F72BD-8889-4263-A18C-13150665171C}" id="{57B43D60-06D1-425B-B75C-1F1819C90E2C}">
    <text xml:space="preserve">Fisk satt fast på grader 8 stk
Dropp 1 ; 3 kasser krasj 15 stk
</text>
  </threadedComment>
  <threadedComment ref="Y499" dT="2024-07-01T16:11:27.27" personId="{4C4F72BD-8889-4263-A18C-13150665171C}" id="{EEA4E8E2-7E80-476C-94D2-6C6B28E75DEA}">
    <text>Klemt fisk</text>
  </threadedComment>
  <threadedComment ref="AI499" dT="2024-07-01T13:18:10.79" personId="{4C4F72BD-8889-4263-A18C-13150665171C}" id="{AAF14444-322A-4D12-A017-DC0181FB8842}">
    <text>0910-0920 Infeed band går ikke,reset</text>
  </threadedComment>
  <threadedComment ref="AN499" dT="2024-07-01T13:20:44.14" personId="{4C4F72BD-8889-4263-A18C-13150665171C}" id="{871D8018-DBAC-4FD6-B75A-4BEC83EA3E76}">
    <text>0725-0740 Bolt falt av til hovedsug sylinder</text>
  </threadedComment>
  <threadedComment ref="AP499" dT="2024-07-01T13:24:21.37" personId="{4C4F72BD-8889-4263-A18C-13150665171C}" id="{171E08CA-6B2D-49FA-B99C-44194E265324}">
    <text xml:space="preserve">Stoppet flere gagner, fisk satt fst på out 2,5, og 6, ca 10 min stopptid
</text>
  </threadedComment>
  <threadedComment ref="AQ499" dT="2024-07-01T13:27:27.21" personId="{4C4F72BD-8889-4263-A18C-13150665171C}" id="{AB5C2461-94B2-4FF8-A5B7-BD19409D95F7}">
    <text>645-1100FS. 5 og 6 deaktivert codeit og baader på saken</text>
  </threadedComment>
  <threadedComment ref="AR499" dT="2024-07-01T13:29:35.13" personId="{4C4F72BD-8889-4263-A18C-13150665171C}" id="{9859E2E8-D7AB-4D86-B947-15BF8AF3CC62}">
    <text>0710-0714 omformer ,reset</text>
  </threadedComment>
  <threadedComment ref="AU499" dT="2024-07-01T13:45:20.36" personId="{4C4F72BD-8889-4263-A18C-13150665171C}" id="{CCE43528-E62A-4B0A-B6B3-6AE8B14B0FC3}">
    <text>0645 - XXXX Sensor feil, fordeler linje A over dropp 1, sensor bør byttes, ca 10 min stopptid</text>
  </threadedComment>
  <threadedComment ref="AX499" dT="2024-07-01T13:33:03.25" personId="{4C4F72BD-8889-4263-A18C-13150665171C}" id="{BCABC4F3-BD17-4C04-B610-8744AC98AB74}">
    <text>0645-0845 Kasse stopp sensor virker ikke,byttet , ingen stopptid</text>
  </threadedComment>
  <threadedComment ref="U500" dT="2024-07-02T14:40:46.57" personId="{0EAD114D-A1A0-4308-B3CD-A97AE0FD2001}" id="{BA7381C3-35DA-4AE0-A6FE-E297B72BB883}">
    <text>Grader :1stk
Drop1 :2stk.
Drop2:1stk
Drop3:1stk
Drop4:1stk
Drop6:2stk</text>
  </threadedComment>
  <threadedComment ref="AI500" dT="2024-07-02T09:08:03.63" personId="{0EAD114D-A1A0-4308-B3CD-A97AE0FD2001}" id="{76F9E65D-E6BD-4D3C-B9ED-D7CE0A448BBA}">
    <text>Byttet vakuum slange A-skrape.</text>
  </threadedComment>
  <threadedComment ref="AL500" dT="2024-07-02T09:08:58.79" personId="{0EAD114D-A1A0-4308-B3CD-A97AE0FD2001}" id="{7BD80A8B-DAF1-4940-AE6C-B23FFED685AC}">
    <text>Byttet vakuum slange B-skrape.</text>
  </threadedComment>
  <threadedComment ref="AM500" dT="2024-07-02T14:50:48.42" personId="{0EAD114D-A1A0-4308-B3CD-A97AE0FD2001}" id="{C686EA49-8F16-4D86-90DF-6975D5F1D88A}">
    <text>1325 - 1555 Error profinet.Baader på saken.Fikset ikke før prod.avsluttet.
Byttet vakum slange skrape A.</text>
  </threadedComment>
  <threadedComment ref="AP500" dT="2024-07-02T14:57:13.44" personId="{0EAD114D-A1A0-4308-B3CD-A97AE0FD2001}" id="{ACD02D02-8F6E-47AD-B1EA-7C79BEEFD289}">
    <text>Stoppet seg,fisk satt fast out 5. 7 ganger.</text>
  </threadedComment>
  <threadedComment ref="U501" dT="2024-07-03T14:06:05.20" personId="{0EAD114D-A1A0-4308-B3CD-A97AE0FD2001}" id="{18CC6295-D7DC-4A8F-8196-995B58297C73}">
    <text>Grader - 1 stk
Dropp 1 - 1 stk</text>
  </threadedComment>
  <threadedComment ref="AM501" dT="2024-07-03T11:16:38.61" personId="{0EAD114D-A1A0-4308-B3CD-A97AE0FD2001}" id="{EA39674F-D9B8-4804-A51F-8FE9B6A70123}">
    <text>06:45-09:10 Profinet feil melding</text>
  </threadedComment>
  <threadedComment ref="AP501" dT="2024-07-03T13:05:42.91" personId="{0EAD114D-A1A0-4308-B3CD-A97AE0FD2001}" id="{DCA08090-A748-46A6-8F74-737FE89CC682}">
    <text>Fisk satt fast på out 5. 2 ganger</text>
  </threadedComment>
  <threadedComment ref="AU501" dT="2024-07-03T11:21:53.29" personId="{0EAD114D-A1A0-4308-B3CD-A97AE0FD2001}" id="{FF18D762-992C-409D-910D-0B5F78FCB818}">
    <text>10:00-10:30 Ølve: heis1 stoppet av bewi for å endre etikettene, ingen stoppet, brukt ekstra operator.</text>
  </threadedComment>
  <threadedComment ref="AX501" dT="2024-07-03T11:23:18.94" personId="{0EAD114D-A1A0-4308-B3CD-A97AE0FD2001}" id="{D2FCFF40-C7E1-40C3-B065-E16A46EAF552}">
    <text>10.00-10:10 Overfylt PGA feil QR koder på standart kasser.</text>
  </threadedComment>
  <threadedComment ref="AY501" dT="2024-07-03T11:25:19.86" personId="{0EAD114D-A1A0-4308-B3CD-A97AE0FD2001}" id="{6556697E-8845-45C7-BF66-D1F03A891FAF}">
    <text>07:27-07:40 Mangler vakkum.</text>
  </threadedComment>
  <threadedComment ref="U502" dT="2024-07-04T15:41:39.54" personId="{0EAD114D-A1A0-4308-B3CD-A97AE0FD2001}" id="{634D8EFF-D6B3-4583-A10C-BC3F99AACECD}">
    <text>Grader : 2 stk
Dropp 6 : 4 stk</text>
  </threadedComment>
  <threadedComment ref="AJ502" dT="2024-07-04T07:45:14.14" personId="{0EAD114D-A1A0-4308-B3CD-A97AE0FD2001}" id="{91C80C8B-3A52-4867-9D29-8D7C089CFF5B}">
    <text>Byttet vakuum slange før oppstart.</text>
  </threadedComment>
  <threadedComment ref="AL502" dT="2024-07-04T07:46:02.14" personId="{0EAD114D-A1A0-4308-B3CD-A97AE0FD2001}" id="{7F967478-2ED3-4BB8-A77A-B40672A065E8}">
    <text>Løs vakuum slange - 5 min.</text>
  </threadedComment>
  <threadedComment ref="AM502" dT="2024-07-04T15:44:00.13" personId="{0EAD114D-A1A0-4308-B3CD-A97AE0FD2001}" id="{132AD320-3594-4378-A51D-25C7BC9E1E16}">
    <text>Vakuum slange skrape A falt av - 5 min.</text>
  </threadedComment>
  <threadedComment ref="AR502" dT="2024-07-04T15:46:00.75" personId="{0EAD114D-A1A0-4308-B3CD-A97AE0FD2001}" id="{D5C97CD1-4D42-47EA-9DC5-A24481E63F7E}">
    <text>Stoppet flere ganger.</text>
  </threadedComment>
  <threadedComment ref="AS502" dT="2024-07-04T15:46:16.80" personId="{0EAD114D-A1A0-4308-B3CD-A97AE0FD2001}" id="{2B636D83-DF4E-42BE-8621-D677D6F1AF50}">
    <text>Stoppet flere ganger.</text>
  </threadedComment>
  <threadedComment ref="AT502" dT="2024-07-04T15:46:31.01" personId="{0EAD114D-A1A0-4308-B3CD-A97AE0FD2001}" id="{08658464-FC72-426D-ADE9-C02A075405F7}">
    <text>Stoppet flere ganger.</text>
  </threadedComment>
  <threadedComment ref="AW502" dT="2024-07-04T15:50:26.09" personId="{0EAD114D-A1A0-4308-B3CD-A97AE0FD2001}" id="{8CC226EC-7377-4941-9239-28D1DD6A00AA}">
    <text>Nederst bånd på heis som sliper ned kasser på fordeler sporet av.</text>
  </threadedComment>
  <threadedComment ref="AY502" dT="2024-07-04T15:48:34.66" personId="{0EAD114D-A1A0-4308-B3CD-A97AE0FD2001}" id="{831FA2AD-3E0D-4A98-93E0-3F5DC8452A5C}">
    <text xml:space="preserve"> 1545 _ 1610 Innmatings band stoppa.</text>
  </threadedComment>
  <threadedComment ref="U503" dT="2024-07-05T14:14:22.12" personId="{97E6E17D-1F1F-4E93-93B3-34D00BAFCD4F}" id="{688C0403-9E10-4CA9-8955-2AB7BF73E082}">
    <text xml:space="preserve">Fisk satt fast på flipperarm - 6 stk
Dropp 1 - 5 stk
Dropp 6 -5 stk
 </text>
  </threadedComment>
  <threadedComment ref="V503" dT="2024-07-05T14:14:47.96" personId="{97E6E17D-1F1F-4E93-93B3-34D00BAFCD4F}" id="{0C3D5785-E3AB-40A3-B695-72CAE4222C0D}">
    <text xml:space="preserve">Overfylt buffer pga grader feil
</text>
  </threadedComment>
  <threadedComment ref="AD503" dT="2024-07-05T14:18:52.50" personId="{97E6E17D-1F1F-4E93-93B3-34D00BAFCD4F}" id="{12E74065-5AE6-478E-A07D-8B1F59396B39}">
    <text xml:space="preserve">Omformer feil, motor 1
</text>
  </threadedComment>
  <threadedComment ref="AN503" dT="2024-07-05T14:16:56.30" personId="{97E6E17D-1F1F-4E93-93B3-34D00BAFCD4F}" id="{6B79DC24-C3B0-44DB-9B0B-EFD6B111442E}">
    <text xml:space="preserve">Byttet ileggsluke sylinder
</text>
  </threadedComment>
  <threadedComment ref="AQ503" dT="2024-07-05T05:35:44.58" personId="{97E6E17D-1F1F-4E93-93B3-34D00BAFCD4F}" id="{F0967E93-D0C5-43C9-8C83-A183211AD7B2}">
    <text xml:space="preserve">0645-0710 FS 1-6 åpner seg ikke, baader fikset
Flere stopper pga fast fisk ca 20 min
</text>
  </threadedComment>
  <threadedComment ref="AR503" dT="2024-07-05T05:34:28.61" personId="{97E6E17D-1F1F-4E93-93B3-34D00BAFCD4F}" id="{F585099E-2792-4D01-9C76-FFFF0CF97023}">
    <text>0710-0720 Revnet bånd</text>
  </threadedComment>
  <threadedComment ref="AI504" dT="2024-07-08T07:26:46.12" personId="{97E6E17D-1F1F-4E93-93B3-34D00BAFCD4F}" id="{72E5299C-D199-4D7B-A25B-2B047CC28BF2}">
    <text>B 1-4 alle fisk sendt til manuell</text>
  </threadedComment>
  <threadedComment ref="AM504" dT="2024-07-08T07:27:33.62" personId="{97E6E17D-1F1F-4E93-93B3-34D00BAFCD4F}" id="{A6C46DF4-4BF8-4818-99A2-FE413C42D514}">
    <text>B 5-6 alle fisk sendt til manuell</text>
  </threadedComment>
  <threadedComment ref="AO504" dT="2024-07-08T07:41:27.71" personId="{97E6E17D-1F1F-4E93-93B3-34D00BAFCD4F}" id="{6B572D5B-A929-4124-9AF5-589488A06A09}">
    <text>Alle fisk sendt til hvit kar.</text>
  </threadedComment>
  <threadedComment ref="AP504" dT="2024-07-08T12:33:48.40" personId="{0EAD114D-A1A0-4308-B3CD-A97AE0FD2001}" id="{D93AE61D-AFEE-4D87-990C-56F38A6087BB}">
    <text>Speedfeeder stoppet 7 ganger pga skitt på sensorer og fisk som satt fast</text>
  </threadedComment>
  <threadedComment ref="AX504" dT="2024-07-08T12:32:00.05" personId="{0EAD114D-A1A0-4308-B3CD-A97AE0FD2001}" id="{853A3241-B04A-4839-BD29-D6C9C8AB5F76}">
    <text xml:space="preserve">Overfylt pga feil 5-6 fly ordrer </text>
  </threadedComment>
  <threadedComment ref="P505" dT="2024-07-09T14:35:07.81" personId="{97E6E17D-1F1F-4E93-93B3-34D00BAFCD4F}" id="{ACF61851-5A31-45F6-B016-F96E932B1AB1}">
    <text>Stige bånd: 4
Overfylt manuell bord: 4</text>
  </threadedComment>
  <threadedComment ref="U505" dT="2024-07-09T14:33:33.93" personId="{97E6E17D-1F1F-4E93-93B3-34D00BAFCD4F}" id="{84C24DF8-8C2A-432B-8D83-D52DA7F38DA9}">
    <text>Grader 3,
Dropp 3: 1
Dropp 6: 6-kasse falt av</text>
  </threadedComment>
  <threadedComment ref="AJ505" dT="2024-07-09T14:37:22.93" personId="{97E6E17D-1F1F-4E93-93B3-34D00BAFCD4F}" id="{234710B4-8FD4-4CE9-841E-CA9A7AF43FCD}">
    <text xml:space="preserve">10:35-10:45 Sendte mye fisk til man bord-reset
11:05-11:10 Stand still circular knife feilmelding 
</text>
  </threadedComment>
  <threadedComment ref="AL505" dT="2024-07-09T14:40:56.98" personId="{97E6E17D-1F1F-4E93-93B3-34D00BAFCD4F}" id="{009A90DC-46D9-451C-B4C0-BC8D03BE5372}">
    <text>10:50-10:55 Mye fisk til man bord
13.09-13:14 Mye fisk til man bord. 
 Feilmelding Scrape A analog sensor</text>
  </threadedComment>
  <threadedComment ref="AP505" dT="2024-07-09T14:44:08.62" personId="{97E6E17D-1F1F-4E93-93B3-34D00BAFCD4F}" id="{C1226389-F21D-42E1-961E-688598C95CD7}">
    <text>Brett sporet av skinne 3 ganger. Byttet sensor, sensor ledning og luft kobling på outfeed 6 sylinder.</text>
  </threadedComment>
  <threadedComment ref="AU505" dT="2024-07-09T14:48:12.78" personId="{97E6E17D-1F1F-4E93-93B3-34D00BAFCD4F}" id="{EA162180-19EA-4432-85B1-C62E7D90E11F}">
    <text>Byttet sensor over dropp 1</text>
  </threadedComment>
  <threadedComment ref="C506" dT="2024-07-10T14:02:48.04" personId="{97E6E17D-1F1F-4E93-93B3-34D00BAFCD4F}" id="{A7B08FD8-B790-45A7-83DD-23F88AD4B84F}">
    <text>Forsinket oppstart pga feil med SF sensor, justert.</text>
  </threadedComment>
  <threadedComment ref="P506" dT="2024-07-10T14:03:25.47" personId="{97E6E17D-1F1F-4E93-93B3-34D00BAFCD4F}" id="{B233035F-8541-4EB6-A79C-658EC424E7C0}">
    <text>Overfylt pga B4</text>
  </threadedComment>
  <threadedComment ref="U506" dT="2024-07-10T14:00:37.73" personId="{97E6E17D-1F1F-4E93-93B3-34D00BAFCD4F}" id="{A57BF9DF-9714-4DA6-9E84-E3571AF86F5A}">
    <text>Dropp 1 : 4
Dropp 5 : 1</text>
  </threadedComment>
  <threadedComment ref="AL506" dT="2024-07-10T14:08:09.24" personId="{97E6E17D-1F1F-4E93-93B3-34D00BAFCD4F}" id="{B81064C8-CC81-4E9C-BCBA-E2899DB337B1}">
    <text>Ca 60-70% sendt til man bord. Reset 2 ganger, justert analog sensor Scrape A, justert ileggsbord ,skiftet haleklemme fjær.</text>
  </threadedComment>
  <threadedComment ref="AP506" dT="2024-07-10T14:11:01.19" personId="{97E6E17D-1F1F-4E93-93B3-34D00BAFCD4F}" id="{E8A464B3-1E6A-4F64-8484-6E804B103996}">
    <text>0645-0650 bytting av sensor</text>
  </threadedComment>
  <threadedComment ref="Q507" dT="2024-07-11T12:41:15.51" personId="{97E6E17D-1F1F-4E93-93B3-34D00BAFCD4F}" id="{88BC6424-AE61-4828-8158-A644092F04ED}">
    <text/>
  </threadedComment>
  <threadedComment ref="U507" dT="2024-07-11T12:43:43.84" personId="{97E6E17D-1F1F-4E93-93B3-34D00BAFCD4F}" id="{69CE3BA3-8E7B-4228-8A1F-F74E59358F30}">
    <text>Grader : 3
Dropp 3 : 2
Dropp 5 : 3</text>
  </threadedComment>
  <threadedComment ref="AD507" dT="2024-07-11T12:46:32.36" personId="{97E6E17D-1F1F-4E93-93B3-34D00BAFCD4F}" id="{5C0DF50A-00A0-423B-971A-3EFBCFDDECE6}">
    <text>Mottaksrom : 8 min pga slisk posisjonsensor feil.
Mottakstank : / min pga omformer reset</text>
  </threadedComment>
  <threadedComment ref="AI507" dT="2024-07-11T12:49:27.26" personId="{97E6E17D-1F1F-4E93-93B3-34D00BAFCD4F}" id="{03589620-22BA-4D6B-B481-9E3A25737035}">
    <text>Vacuum slange løs ca 10 min stoppetid
Blå infeed bånd stopper seguten fisk på kaskade. Ca 30 min stoppetid</text>
  </threadedComment>
  <threadedComment ref="AK507" dT="2024-07-11T12:50:50.75" personId="{97E6E17D-1F1F-4E93-93B3-34D00BAFCD4F}" id="{A9F0B09F-4D70-425C-84CF-EA1DB2E7CBAB}">
    <text>Løs vacuum slange og senteringsplate</text>
  </threadedComment>
  <threadedComment ref="AM507" dT="2024-07-11T12:51:36.46" personId="{97E6E17D-1F1F-4E93-93B3-34D00BAFCD4F}" id="{9B408BBC-D074-471E-B502-A1C88AD2D110}">
    <text>Hovedsug " Trajectory Not Engaged"</text>
  </threadedComment>
  <threadedComment ref="AN507" dT="2024-07-11T12:52:58.86" personId="{97E6E17D-1F1F-4E93-93B3-34D00BAFCD4F}" id="{FF38B83B-785D-4619-BC5E-2D96BF9B322C}">
    <text>Feilmelding: Acknowledge Error With Command. Reset 2x</text>
  </threadedComment>
  <threadedComment ref="AP507" dT="2024-07-11T12:53:36.09" personId="{97E6E17D-1F1F-4E93-93B3-34D00BAFCD4F}" id="{14A9E4F8-EC54-48F8-B49F-2F96E8BBA545}">
    <text>Stoppet seg 2 ganger. Ca 6 min stoppetid</text>
  </threadedComment>
  <threadedComment ref="V508" dT="2024-07-12T14:41:39.44" personId="{97E6E17D-1F1F-4E93-93B3-34D00BAFCD4F}" id="{5108EAB4-C715-458D-81ED-EE0DEBB706E4}">
    <text>Rework overfylt 2 ganger pga section A kasee satt fast på dropp 1  og Grader feil</text>
  </threadedComment>
  <threadedComment ref="AK508" dT="2024-07-12T14:48:25.60" personId="{97E6E17D-1F1F-4E93-93B3-34D00BAFCD4F}" id="{1EF9309F-A36F-4AC4-A20E-D54B79FD98F0}">
    <text xml:space="preserve">Ødelagt vakuum slange , B Skrape byttet </text>
  </threadedComment>
  <threadedComment ref="AL508" dT="2024-07-12T14:49:28.98" personId="{97E6E17D-1F1F-4E93-93B3-34D00BAFCD4F}" id="{5918BF5D-864E-4B0D-8B1D-34F522DF8CD7}">
    <text>Reset , scraper C  renset for dårlig
Ca 5 min stopp</text>
  </threadedComment>
  <threadedComment ref="AP508" dT="2024-07-12T14:46:26.81" personId="{97E6E17D-1F1F-4E93-93B3-34D00BAFCD4F}" id="{A6BFD631-E5E9-4495-9746-88B4DBB3ECE6}">
    <text xml:space="preserve">06:45 - XXXX stoppet seg 12 ganger  </text>
  </threadedComment>
  <threadedComment ref="AU508" dT="2024-07-12T14:44:49.77" personId="{97E6E17D-1F1F-4E93-93B3-34D00BAFCD4F}" id="{3691EF9E-5F4A-4311-8668-765C02341A97}">
    <text xml:space="preserve">40 minutter bare en heis some leverte flykasser </text>
  </threadedComment>
  <threadedComment ref="AX508" dT="2024-07-12T14:51:36.50" personId="{97E6E17D-1F1F-4E93-93B3-34D00BAFCD4F}" id="{A681B965-C1DB-4138-AA27-291EE15EA000}">
    <text>Rework overfylt 2 ganger 
12:10-12:15
13:15-13:20</text>
  </threadedComment>
  <threadedComment ref="T509" dT="2024-07-14T14:53:27.39" personId="{97E6E17D-1F1F-4E93-93B3-34D00BAFCD4F}" id="{12F86A5C-2F3E-46CA-BBDD-D4C6F1D3D8AA}">
    <text>Kasse falt av. Dette skjer oftest pga kollisjoner (lang kasse kø).</text>
  </threadedComment>
  <threadedComment ref="AK509" dT="2024-07-14T14:42:18.14" personId="{97E6E17D-1F1F-4E93-93B3-34D00BAFCD4F}" id="{2D3D692D-DC24-4A5D-9A4A-C6BAB6D2CF26}">
    <text>Trajectory not engaged , reset</text>
  </threadedComment>
  <threadedComment ref="AP509" dT="2024-07-14T14:43:24.27" personId="{97E6E17D-1F1F-4E93-93B3-34D00BAFCD4F}" id="{ED5092E3-74E6-467D-BB47-FCBB14710830}">
    <text>Stoppet seg ,fisk satt fast 3 ganger  outfeed 5/6</text>
  </threadedComment>
  <threadedComment ref="AR509" dT="2024-07-14T14:51:39.53" personId="{97E6E17D-1F1F-4E93-93B3-34D00BAFCD4F}" id="{522122B2-86F2-4898-A5F6-6076EF496DDA}">
    <text>Mangler is. Kjørte linje A i 60 minutter.</text>
  </threadedComment>
  <threadedComment ref="AX509" dT="2024-07-14T14:44:52.73" personId="{97E6E17D-1F1F-4E93-93B3-34D00BAFCD4F}" id="{D3880530-6C39-4F69-9B3B-6EED11F7A724}">
    <text>Revnet sving bånd</text>
  </threadedComment>
  <threadedComment ref="C510" dT="2024-07-15T13:55:22.77" personId="{97E6E17D-1F1F-4E93-93B3-34D00BAFCD4F}" id="{DE51CAD0-F022-45AB-B551-74D7660063CB}">
    <text>Forsinket oppstart</text>
  </threadedComment>
  <threadedComment ref="R510" dT="2024-07-15T15:07:11.85" personId="{97E6E17D-1F1F-4E93-93B3-34D00BAFCD4F}" id="{9E8C4633-EFDD-44C7-90EE-D5AB4C7545CA}">
    <text>Kasse falt av</text>
  </threadedComment>
  <threadedComment ref="U510" dT="2024-07-15T15:19:34.29" personId="{97E6E17D-1F1F-4E93-93B3-34D00BAFCD4F}" id="{6AA68065-4D67-400E-BCC8-649A3E1D7C4B}">
    <text>Dropp 4 og Dropp 6
En gulv fisk hver</text>
  </threadedComment>
  <threadedComment ref="AN510" dT="2024-07-15T15:12:43.45" personId="{97E6E17D-1F1F-4E93-93B3-34D00BAFCD4F}" id="{035F0352-1E9F-46FF-8DE8-8266B4E37A7F}">
    <text>Ødelagt Scraper C sylinder</text>
  </threadedComment>
  <threadedComment ref="AP510" dT="2024-07-15T15:15:40.50" personId="{97E6E17D-1F1F-4E93-93B3-34D00BAFCD4F}" id="{39CED046-95CD-4FE3-9A75-49EEA4BBD07D}">
    <text>Stoppet 7 ganger 08:45 - 16:15 grunnet skitne sensorer og flere fisk som satt fast i outfeed 2 og 5</text>
  </threadedComment>
  <threadedComment ref="AR510" dT="2024-07-15T15:13:36.95" personId="{97E6E17D-1F1F-4E93-93B3-34D00BAFCD4F}" id="{56E016B7-7E2C-4892-B531-7B023A6358E5}">
    <text>Linjer A,B,C stopp i ca 1 min</text>
  </threadedComment>
  <threadedComment ref="AY510" dT="2024-07-15T15:11:04.96" personId="{97E6E17D-1F1F-4E93-93B3-34D00BAFCD4F}" id="{BFF0C4EB-F5C5-46BB-90C6-52A16CBF9CEA}">
    <text>Reject bånd. Nødstopp bryter byttet</text>
  </threadedComment>
  <threadedComment ref="U511" dT="2024-07-16T14:28:05.40" personId="{97E6E17D-1F1F-4E93-93B3-34D00BAFCD4F}" id="{552F6746-78DD-4EA2-BCCE-5F31B136689D}">
    <text>Grader : 2
Dropp 1 : 12 (3 kasser krasjet)
Dropp 2 : 1
Dropp 3 : 1</text>
  </threadedComment>
  <threadedComment ref="AD511" dT="2024-07-16T14:43:05.97" personId="{97E6E17D-1F1F-4E93-93B3-34D00BAFCD4F}" id="{13D0F6DF-383C-459D-9053-A429A5754A12}">
    <text>Motor 1 omformer feil, reset OK</text>
  </threadedComment>
  <threadedComment ref="AJ511" dT="2024-07-16T14:32:07.20" personId="{97E6E17D-1F1F-4E93-93B3-34D00BAFCD4F}" id="{BD34612F-4506-4245-8050-2C0EEB21741B}">
    <text>Standstill circular knife, reset 2x</text>
  </threadedComment>
  <threadedComment ref="AL511" dT="2024-07-16T14:37:36.10" personId="{97E6E17D-1F1F-4E93-93B3-34D00BAFCD4F}" id="{B5C306AA-9223-4598-9A52-C0178048A8A0}">
    <text>Hovedsug giljotin treffer kun en gang. Sylinderen er dårlig og bør byttes</text>
  </threadedComment>
  <threadedComment ref="AR511" dT="2024-07-16T14:38:32.01" personId="{97E6E17D-1F1F-4E93-93B3-34D00BAFCD4F}" id="{758E9159-873F-4FD0-A39B-19012379E57F}">
    <text>Revnet sving bånd</text>
  </threadedComment>
  <threadedComment ref="AS511" dT="2024-07-16T14:40:33.62" personId="{97E6E17D-1F1F-4E93-93B3-34D00BAFCD4F}" id="{BDB0C6CA-9B61-4845-9FA1-0772ADF0D1FE}">
    <text>Linje A,B,C stoppet 5 min for å få plass til å flytte 2 kar med fillet utkast</text>
  </threadedComment>
  <threadedComment ref="AY511" dT="2024-07-16T14:41:35.59" personId="{97E6E17D-1F1F-4E93-93B3-34D00BAFCD4F}" id="{E4F18533-7497-4786-AB70-309889209CDE}">
    <text>Vakuum til utkast kverna virker ikke. Blir ordnet i kveld</text>
  </threadedComment>
  <threadedComment ref="C512" dT="2024-07-17T05:33:33.35" personId="{97E6E17D-1F1F-4E93-93B3-34D00BAFCD4F}" id="{1D79D518-B071-4D05-81B7-5BCDCED3A2F4}">
    <text xml:space="preserve">Forsinke oppstart </text>
  </threadedComment>
  <threadedComment ref="U512" dT="2024-07-17T15:17:30.54" personId="{97E6E17D-1F1F-4E93-93B3-34D00BAFCD4F}" id="{BA2A13F7-54FA-43E4-9A96-B31C1BBD448A}">
    <text>Dropp 6 : 2
Grader : masse fisk satt fast, buffer 1 og 2. 15 stk falt av båndet, outfeed 5</text>
  </threadedComment>
  <threadedComment ref="V512" dT="2024-07-17T15:21:21.95" personId="{97E6E17D-1F1F-4E93-93B3-34D00BAFCD4F}" id="{D43498BC-21E6-4B20-A43D-F56F943F5529}">
    <text>Rework overfylt 2 ganger</text>
  </threadedComment>
  <threadedComment ref="AM512" dT="2024-07-17T12:46:11.32" personId="{97E6E17D-1F1F-4E93-93B3-34D00BAFCD4F}" id="{7A10D27F-CBB9-497E-B39E-40EDA986C468}">
    <text>0620 - 0645 Stag som skiller vakuum slanger løs.
0655 - 0700 sender alle fisk i man bord - reset.</text>
  </threadedComment>
  <threadedComment ref="AP512" dT="2024-07-17T12:49:13.91" personId="{97E6E17D-1F1F-4E93-93B3-34D00BAFCD4F}" id="{0566495A-CE7A-45D2-995B-D0C40919753B}">
    <text>Stoppa 6 ganger både på out feed 2 og 5 grunnet skitne sensorer og fisk som satt fast.</text>
  </threadedComment>
  <threadedComment ref="AQ512" dT="2024-07-17T15:34:16.04" personId="{97E6E17D-1F1F-4E93-93B3-34D00BAFCD4F}" id="{165D3D2D-1D04-434C-8564-BCAC7CDECA59}">
    <text xml:space="preserve">Masse fisk opp på band buffer 1 og 2. Ca 5 min stopp </text>
  </threadedComment>
  <threadedComment ref="AS512" dT="2024-07-17T15:36:14.61" personId="{97E6E17D-1F1F-4E93-93B3-34D00BAFCD4F}" id="{CB38B282-921D-48F9-AB85-C544505F1B8A}">
    <text>Linje A,B,C stoppet. Reject bånd revnet Bytte OK</text>
  </threadedComment>
  <threadedComment ref="AX512" dT="2024-07-17T12:52:20.35" personId="{97E6E17D-1F1F-4E93-93B3-34D00BAFCD4F}" id="{B9411C93-EEAA-4C3C-B562-3421A1EEF18D}">
    <text>1230 -1240 Mistet ordrer på skjermen.  
1305 - 1315 Reject sving bånd revnet.</text>
  </threadedComment>
  <threadedComment ref="AP513" dT="2024-07-18T13:23:09.26" personId="{97E6E17D-1F1F-4E93-93B3-34D00BAFCD4F}" id="{7957DF65-82DA-4A88-8771-7F7C9B2A4AF6}">
    <text>Outfeed 5 mye fisk satt fast stoppet 2 ganger 
Stoppet 5 ganger pga skitne sensorer outfeed 5,6</text>
  </threadedComment>
  <threadedComment ref="AQ513" dT="2024-07-18T13:24:02.96" personId="{97E6E17D-1F1F-4E93-93B3-34D00BAFCD4F}" id="{A2FCB03B-3571-445F-A673-C675FC611BED}">
    <text>5 minutter stopp , reset av filling stations 1,2,3,4,5,6</text>
  </threadedComment>
  <threadedComment ref="U514" dT="2024-07-19T14:34:11.12" personId="{97E6E17D-1F1F-4E93-93B3-34D00BAFCD4F}" id="{AF5151D2-0DB9-4A2E-B904-291B8CF08FD6}">
    <text>Grader : 3
Dropp 3 : 1
Dropp 6 : 6 (kollisjon)</text>
  </threadedComment>
  <threadedComment ref="AD514" dT="2024-07-19T14:36:53.23" personId="{97E6E17D-1F1F-4E93-93B3-34D00BAFCD4F}" id="{B188BEA7-D85C-4535-A674-EFE7B91B8F03}">
    <text>Helix. Feil på oppstart.
Motor 1. Omformer reset</text>
  </threadedComment>
  <threadedComment ref="AR514" dT="2024-07-19T14:52:04.14" personId="{97E6E17D-1F1F-4E93-93B3-34D00BAFCD4F}" id="{0A30EFC6-874C-4C88-AB04-07A84D418997}">
    <text>Kjøle Lager stopp 5 min
Palletering stopp 5 min
Rework overfylt, linje A og B stoppet 7 min
Linje B og C stopp, redusert sløyehastighet 10 min
Mangler is, full stopp 5 min</text>
  </threadedComment>
  <threadedComment ref="U515" dT="2024-07-22T15:14:39.94" personId="{97E6E17D-1F1F-4E93-93B3-34D00BAFCD4F}" id="{83D20B42-0CCC-474C-9626-B5FAE63AAAEA}">
    <text>2 stk falt av bånd , outfeed 5
Dropp 1 : 4</text>
  </threadedComment>
  <threadedComment ref="Y515" dT="2024-07-22T15:16:17.61" personId="{97E6E17D-1F1F-4E93-93B3-34D00BAFCD4F}" id="{6F5617F0-FBAC-4AFF-AF26-CF49246C2AE0}">
    <text>736 fisker med kutt/klem skade.
Årsak : feil montert inspeksjonsluke på Helix Tank.</text>
  </threadedComment>
  <threadedComment ref="AD515" dT="2024-07-22T15:23:36.96" personId="{97E6E17D-1F1F-4E93-93B3-34D00BAFCD4F}" id="{086F2E0E-68B3-457C-B5E3-942360E00D7A}">
    <text>06:10 - 06:20 Både hvit plate på silkasse og Aqua Scan åpner seg ikke:
Helix stopp 5 min, motor 1 omformer reset:</text>
  </threadedComment>
  <threadedComment ref="AI515" dT="2024-07-22T15:17:08.64" personId="{97E6E17D-1F1F-4E93-93B3-34D00BAFCD4F}" id="{08DF101B-BDED-46F4-A344-B57F43DBB952}">
    <text>Startet ikke , reset</text>
  </threadedComment>
  <threadedComment ref="AL515" dT="2024-07-22T15:24:41.73" personId="{97E6E17D-1F1F-4E93-93B3-34D00BAFCD4F}" id="{9A946BE2-64FD-4D4B-B3C8-31157B7D2F76}">
    <text>Sender mye fisk til man bord. Byttet sensor.</text>
  </threadedComment>
  <threadedComment ref="AP515" dT="2024-07-22T15:25:40.01" personId="{97E6E17D-1F1F-4E93-93B3-34D00BAFCD4F}" id="{856EBBC2-1B89-4E36-B2D6-2C34E5D21BE3}">
    <text>Stoppet seg 5 ganger pga luft plugg B1</text>
  </threadedComment>
  <threadedComment ref="AS515" dT="2024-07-22T15:28:23.68" personId="{97E6E17D-1F1F-4E93-93B3-34D00BAFCD4F}" id="{5F23DAE8-7E64-4341-830D-5E97A939F259}">
    <text>Linje A B C stopp 4 min, Palletering mangler is:
Palletering full stopp 17 min. Trøbbel med bånd.</text>
  </threadedComment>
  <threadedComment ref="AU515" dT="2024-07-22T15:29:21.68" personId="{97E6E17D-1F1F-4E93-93B3-34D00BAFCD4F}" id="{1AD1895E-8A72-4D46-BC50-D00F089AFF82}">
    <text>Full stopp i 5 min. Manglet kasser på Ølve 1,2,3.</text>
  </threadedComment>
  <threadedComment ref="P516" dT="2024-07-23T12:10:11.61" personId="{1EE91101-F5BB-4BBB-89D0-9385524126B2}" id="{62DD6084-BFA0-456D-B72E-C2273483E476}">
    <text xml:space="preserve">Overfylt </text>
  </threadedComment>
  <threadedComment ref="R516" dT="2024-07-23T12:10:54.10" personId="{1EE91101-F5BB-4BBB-89D0-9385524126B2}" id="{59D67696-0942-4601-AAA2-6C177B94A782}">
    <text xml:space="preserve">Kasse som ramlet på gulvet. </text>
  </threadedComment>
  <threadedComment ref="U516" dT="2024-07-23T12:11:54.45" personId="{1EE91101-F5BB-4BBB-89D0-9385524126B2}" id="{AB2DBA7E-3C59-444B-8159-F6FB51E89DEB}">
    <text xml:space="preserve">Fisk som satt seg fast opp på pom kleffen. </text>
  </threadedComment>
  <threadedComment ref="V516" dT="2024-07-23T12:12:07.25" personId="{1EE91101-F5BB-4BBB-89D0-9385524126B2}" id="{CA7CAB84-79A2-4DB5-8C34-FA978A522F31}">
    <text xml:space="preserve">Overfylt. </text>
  </threadedComment>
  <threadedComment ref="AJ516" dT="2024-07-23T12:23:16.09" personId="{1EE91101-F5BB-4BBB-89D0-9385524126B2}" id="{726F5E41-C5C5-463E-A815-2CC46E0AEA16}">
    <text xml:space="preserve">06:45 Standstill rund kniv. Reset 2 ganger som hjelpet ikke. Teknisk på saken. </text>
  </threadedComment>
  <threadedComment ref="AL516" dT="2024-07-23T12:24:15.43" personId="{1EE91101-F5BB-4BBB-89D0-9385524126B2}" id="{A5C1FF35-048E-4EDF-A167-50B6FE11CEFB}">
    <text xml:space="preserve">06:45-07:30 feil A-skraper, sensor &amp; kabel byttet. </text>
  </threadedComment>
  <threadedComment ref="AO516" dT="2024-07-23T12:27:06.31" personId="{1EE91101-F5BB-4BBB-89D0-9385524126B2}" id="{C201B65F-83BB-4ADD-9ED2-A51D81A24A26}">
    <text xml:space="preserve">Overfylt fra begge sider. </text>
  </threadedComment>
  <threadedComment ref="AQ516" dT="2024-07-23T12:29:45.56" personId="{1EE91101-F5BB-4BBB-89D0-9385524126B2}" id="{4AE6A0DA-BD5A-491D-9206-690E746C97FE}">
    <text xml:space="preserve">Luft ventil til stramming av bånd stengt. Opertør feil </text>
  </threadedComment>
  <threadedComment ref="AR516" dT="2024-07-23T12:31:45.85" personId="{1EE91101-F5BB-4BBB-89D0-9385524126B2}" id="{A90E4143-C834-4884-8783-D188A84F4C4F}">
    <text xml:space="preserve">12:03-12:15 filling stasion 1 deaktivert , sving bånd Linje A revnet. </text>
  </threadedComment>
  <threadedComment ref="AY516" dT="2024-07-23T12:35:04.98" personId="{1EE91101-F5BB-4BBB-89D0-9385524126B2}" id="{D20397CB-C528-4424-8FA9-50AB3661084A}">
    <text xml:space="preserve">09:40 - 0945 pall full stopp.   
12:13-12:28 mistet vacuum, full stopp. 
</text>
  </threadedComment>
  <threadedComment ref="R517" dT="2024-07-24T13:52:19.35" personId="{97E6E17D-1F1F-4E93-93B3-34D00BAFCD4F}" id="{4652A864-0F0B-4291-9E0D-352FBA825FA3}">
    <text>Boks falt av</text>
  </threadedComment>
  <threadedComment ref="T517" dT="2024-07-24T13:55:10.17" personId="{97E6E17D-1F1F-4E93-93B3-34D00BAFCD4F}" id="{8A15D486-DDD1-4C92-AA7D-FC91A633C174}">
    <text>Kræsj på Linje C: Sjekkvekt, Frekvens omformer reset</text>
  </threadedComment>
  <threadedComment ref="U517" dT="2024-07-24T13:57:04.82" personId="{97E6E17D-1F1F-4E93-93B3-34D00BAFCD4F}" id="{11D9A9E0-85A2-4406-AF5E-D67D02428AD0}">
    <text>Grader : 1
Dropp 2 : 1
Dropp 4 : 3
Dropp 5 : 2
Dropp 6 : 3</text>
  </threadedComment>
  <threadedComment ref="W517" dT="2024-07-24T14:03:12.13" personId="{97E6E17D-1F1F-4E93-93B3-34D00BAFCD4F}" id="{7989F5FF-63CA-4E66-8552-AF42D35D55A5}">
    <text>Falt av stige bånd</text>
  </threadedComment>
  <threadedComment ref="AN517" dT="2024-07-24T14:05:53.20" personId="{97E6E17D-1F1F-4E93-93B3-34D00BAFCD4F}" id="{D520348E-049A-4A25-9AEB-BB802AD50AEF}">
    <text xml:space="preserve">Mangler skrue til ileggsluke </text>
  </threadedComment>
  <threadedComment ref="AT517" dT="2024-07-24T14:06:53.88" personId="{97E6E17D-1F1F-4E93-93B3-34D00BAFCD4F}" id="{B1E25C52-6EA7-420C-AFB3-A4F64E715404}">
    <text>Kræsj, sjekkvekt, frekvens omformer reset</text>
  </threadedComment>
  <threadedComment ref="AX517" dT="2024-07-24T14:09:36.89" personId="{97E6E17D-1F1F-4E93-93B3-34D00BAFCD4F}" id="{31DBC48E-3B77-4B2C-8138-7C531B699301}">
    <text>Overfylt, stopp ca 5 min</text>
  </threadedComment>
  <threadedComment ref="AY517" dT="2024-07-24T14:10:08.20" personId="{97E6E17D-1F1F-4E93-93B3-34D00BAFCD4F}" id="{FBB9547C-353C-4309-8731-A4BEED52B78B}">
    <text>Palletering, stopp 5 min</text>
  </threadedComment>
  <threadedComment ref="C518" dT="2024-07-25T13:43:16.64" personId="{1EE91101-F5BB-4BBB-89D0-9385524126B2}" id="{066E3BC4-AE18-4FFC-8D9E-AA07FE393987}">
    <text xml:space="preserve">06:45-07:15   B`logic feil og problem med vacuum. 
</text>
  </threadedComment>
  <threadedComment ref="D518" dT="2024-07-25T14:53:12.08" personId="{97E6E17D-1F1F-4E93-93B3-34D00BAFCD4F}" id="{F5B1BFB2-3D38-48BE-B256-673ED3655086}">
    <text>155 stk i retur fra filet like før endt produksjon</text>
  </threadedComment>
  <threadedComment ref="P518" dT="2024-07-25T14:35:30.91" personId="{97E6E17D-1F1F-4E93-93B3-34D00BAFCD4F}" id="{88A83946-EB8E-4A6D-94D6-6A924B36BDB9}">
    <text>Overfylt</text>
  </threadedComment>
  <threadedComment ref="T518" dT="2024-07-25T14:35:48.11" personId="{97E6E17D-1F1F-4E93-93B3-34D00BAFCD4F}" id="{B5CD5B3B-0CC5-42E3-8E63-AA288ADACC2A}">
    <text xml:space="preserve">Kollisjon
</text>
  </threadedComment>
  <threadedComment ref="U518" dT="2024-07-25T14:36:43.04" personId="{97E6E17D-1F1F-4E93-93B3-34D00BAFCD4F}" id="{C794ACD1-4D4E-46D0-AE43-AA937645879B}">
    <text>Dropp 6 : Flere kollisjoner</text>
  </threadedComment>
  <threadedComment ref="W518" dT="2024-07-25T14:37:10.58" personId="{97E6E17D-1F1F-4E93-93B3-34D00BAFCD4F}" id="{F6E6A589-6013-4418-8F69-8DA449C11007}">
    <text>Stige bånd</text>
  </threadedComment>
  <threadedComment ref="AI518" dT="2024-07-25T14:41:00.55" personId="{97E6E17D-1F1F-4E93-93B3-34D00BAFCD4F}" id="{899AC2F3-98FE-4B31-BB88-B8253A8FC657}">
    <text>08:35-09:00 Stopp, infeed bånd, omformer restart
09:10-09:25 Stopp,reset
08:15 Kaskade, får ikke skru på vann,</text>
  </threadedComment>
  <threadedComment ref="AK518" dT="2024-07-25T14:42:33.55" personId="{97E6E17D-1F1F-4E93-93B3-34D00BAFCD4F}" id="{45271661-9834-49F7-A22E-CD93F96A6EDC}">
    <text>Alt til man bord, manglende bolt på ileggsluke, reparert</text>
  </threadedComment>
  <threadedComment ref="AL518" dT="2024-07-25T14:43:36.56" personId="{97E6E17D-1F1F-4E93-93B3-34D00BAFCD4F}" id="{7C0B69B2-4D46-4821-A49D-905B5B671E50}">
    <text>Stopp, Trajectory not engaged, Suction Device, restart</text>
  </threadedComment>
  <threadedComment ref="AQ518" dT="2024-07-25T14:49:06.81" personId="{97E6E17D-1F1F-4E93-93B3-34D00BAFCD4F}" id="{C6617FB5-5C16-4C29-9120-276B85941088}">
    <text>Stoppet 2 ganger. Magnet sensor mistet signal pga løsnet låsskru. Lagt i RR</text>
  </threadedComment>
  <threadedComment ref="AR518" dT="2024-07-25T14:49:45.47" personId="{97E6E17D-1F1F-4E93-93B3-34D00BAFCD4F}" id="{9A72DD76-859D-459B-A477-03C86C898AB0}">
    <text>Sving bånd revnet 2 ganger. Filling Station 1 deaktivert. Reparert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1172"/>
  <sheetViews>
    <sheetView tabSelected="1" zoomScaleNormal="100" workbookViewId="0">
      <pane xSplit="1" ySplit="2" topLeftCell="AT460" activePane="bottomRight" state="frozen"/>
      <selection pane="topRight" activeCell="B1" sqref="B1"/>
      <selection pane="bottomLeft" activeCell="A3" sqref="A3"/>
      <selection pane="bottomRight" activeCell="AZ500" sqref="AZ500"/>
    </sheetView>
  </sheetViews>
  <sheetFormatPr baseColWidth="10" defaultColWidth="9.140625" defaultRowHeight="12.75" x14ac:dyDescent="0.2"/>
  <cols>
    <col min="1" max="1" width="12.42578125" style="9" customWidth="1"/>
    <col min="2" max="2" width="21.140625" style="9" customWidth="1"/>
    <col min="3" max="3" width="31.7109375" style="8" customWidth="1"/>
    <col min="4" max="4" width="37.7109375" style="8" customWidth="1"/>
    <col min="5" max="5" width="31.7109375" style="8" customWidth="1"/>
    <col min="6" max="6" width="30.42578125" style="8" bestFit="1" customWidth="1"/>
    <col min="7" max="7" width="38.42578125" style="8" customWidth="1"/>
    <col min="8" max="8" width="36.7109375" style="8" customWidth="1"/>
    <col min="9" max="9" width="20.85546875" style="8" customWidth="1"/>
    <col min="10" max="15" width="21.42578125" style="8" bestFit="1" customWidth="1"/>
    <col min="16" max="16" width="20.85546875" style="8" bestFit="1" customWidth="1"/>
    <col min="17" max="17" width="24.140625" style="8" customWidth="1"/>
    <col min="18" max="18" width="18" style="8" bestFit="1" customWidth="1"/>
    <col min="19" max="19" width="17.7109375" style="8" bestFit="1" customWidth="1"/>
    <col min="20" max="20" width="17.42578125" style="8" bestFit="1" customWidth="1"/>
    <col min="21" max="21" width="20" style="8" bestFit="1" customWidth="1"/>
    <col min="22" max="22" width="20.42578125" style="8" customWidth="1"/>
    <col min="23" max="23" width="21" style="8" customWidth="1"/>
    <col min="24" max="27" width="22.42578125" style="8" customWidth="1"/>
    <col min="28" max="28" width="27.28515625" style="8" customWidth="1"/>
    <col min="29" max="30" width="28" style="8" customWidth="1"/>
    <col min="31" max="31" width="33.42578125" style="8" bestFit="1" customWidth="1"/>
    <col min="32" max="34" width="42.7109375" style="45" hidden="1" customWidth="1"/>
    <col min="35" max="40" width="42.7109375" style="8" bestFit="1" customWidth="1"/>
    <col min="41" max="41" width="42.7109375" style="8" customWidth="1"/>
    <col min="42" max="42" width="38" style="8" customWidth="1"/>
    <col min="43" max="43" width="37.5703125" style="8" customWidth="1"/>
    <col min="44" max="44" width="38.5703125" style="8" customWidth="1"/>
    <col min="45" max="45" width="39.28515625" style="8" customWidth="1"/>
    <col min="46" max="46" width="37.85546875" style="8" customWidth="1"/>
    <col min="47" max="47" width="40" style="8" customWidth="1"/>
    <col min="48" max="48" width="39" style="8" customWidth="1"/>
    <col min="49" max="49" width="38.5703125" style="8" customWidth="1"/>
    <col min="50" max="50" width="31.28515625" style="8" customWidth="1"/>
    <col min="51" max="51" width="27.5703125" style="8" customWidth="1"/>
    <col min="52" max="52" width="28.42578125" style="8" customWidth="1"/>
    <col min="53" max="53" width="18.85546875" style="8" customWidth="1"/>
    <col min="54" max="54" width="13.28515625" style="8" customWidth="1"/>
    <col min="55" max="55" width="15.42578125" style="8" customWidth="1"/>
    <col min="56" max="56" width="10.140625" style="8" customWidth="1"/>
    <col min="57" max="57" width="15.28515625" style="8" customWidth="1"/>
    <col min="58" max="58" width="25.7109375" style="8" customWidth="1"/>
    <col min="59" max="59" width="12" style="8" customWidth="1"/>
    <col min="60" max="16384" width="9.140625" style="8"/>
  </cols>
  <sheetData>
    <row r="1" spans="1:61" ht="23.25" x14ac:dyDescent="0.35">
      <c r="A1" s="6" t="s">
        <v>0</v>
      </c>
      <c r="B1" s="6"/>
      <c r="C1" s="49"/>
      <c r="D1" s="49"/>
      <c r="E1" s="7"/>
      <c r="F1" s="7"/>
      <c r="G1" s="7"/>
      <c r="H1" s="7"/>
      <c r="I1" s="10" t="s">
        <v>1</v>
      </c>
      <c r="J1" s="7"/>
      <c r="K1" s="7"/>
      <c r="L1" s="7"/>
      <c r="M1" s="7"/>
      <c r="N1" s="7"/>
      <c r="O1" s="7"/>
      <c r="P1" s="7"/>
      <c r="Q1" s="7"/>
      <c r="R1" s="48"/>
      <c r="S1" s="48"/>
      <c r="T1" s="48"/>
      <c r="U1" s="7"/>
      <c r="V1" s="48"/>
      <c r="W1" s="7"/>
      <c r="X1" s="7"/>
      <c r="Y1" s="48"/>
      <c r="Z1" s="7"/>
      <c r="AA1" s="7"/>
      <c r="AB1" s="10" t="s">
        <v>2</v>
      </c>
      <c r="AC1" s="48"/>
      <c r="AD1" s="51"/>
      <c r="AE1" s="7"/>
      <c r="AF1" s="52"/>
      <c r="AG1" s="52"/>
      <c r="AH1" s="52"/>
      <c r="AZ1" s="39" t="s">
        <v>3</v>
      </c>
      <c r="BB1" s="48"/>
    </row>
    <row r="2" spans="1:61" ht="45.75" customHeight="1" thickBot="1" x14ac:dyDescent="0.25">
      <c r="A2" s="29" t="s">
        <v>4</v>
      </c>
      <c r="B2" s="30" t="s">
        <v>5</v>
      </c>
      <c r="C2" s="31" t="s">
        <v>6</v>
      </c>
      <c r="D2" s="31" t="s">
        <v>7</v>
      </c>
      <c r="E2" s="31" t="s">
        <v>8</v>
      </c>
      <c r="F2" s="31" t="s">
        <v>9</v>
      </c>
      <c r="G2" s="31" t="s">
        <v>10</v>
      </c>
      <c r="H2" s="31" t="s">
        <v>11</v>
      </c>
      <c r="I2" s="50" t="s">
        <v>12</v>
      </c>
      <c r="J2" s="31" t="s">
        <v>13</v>
      </c>
      <c r="K2" s="31" t="s">
        <v>14</v>
      </c>
      <c r="L2" s="31" t="s">
        <v>15</v>
      </c>
      <c r="M2" s="31" t="s">
        <v>16</v>
      </c>
      <c r="N2" s="31" t="s">
        <v>17</v>
      </c>
      <c r="O2" s="31" t="s">
        <v>18</v>
      </c>
      <c r="P2" s="31" t="s">
        <v>19</v>
      </c>
      <c r="Q2" s="31" t="s">
        <v>20</v>
      </c>
      <c r="R2" s="31" t="s">
        <v>21</v>
      </c>
      <c r="S2" s="31" t="s">
        <v>22</v>
      </c>
      <c r="T2" s="31" t="s">
        <v>23</v>
      </c>
      <c r="U2" s="31" t="s">
        <v>24</v>
      </c>
      <c r="V2" s="31" t="s">
        <v>25</v>
      </c>
      <c r="W2" s="31" t="s">
        <v>26</v>
      </c>
      <c r="X2" s="31" t="s">
        <v>27</v>
      </c>
      <c r="Y2" s="31" t="s">
        <v>28</v>
      </c>
      <c r="Z2" s="31" t="s">
        <v>29</v>
      </c>
      <c r="AA2" s="31" t="s">
        <v>30</v>
      </c>
      <c r="AB2" s="31" t="s">
        <v>31</v>
      </c>
      <c r="AC2" s="31" t="s">
        <v>32</v>
      </c>
      <c r="AD2" s="47" t="s">
        <v>33</v>
      </c>
      <c r="AE2" s="31" t="s">
        <v>34</v>
      </c>
      <c r="AF2" s="44" t="s">
        <v>35</v>
      </c>
      <c r="AG2" s="44" t="s">
        <v>36</v>
      </c>
      <c r="AH2" s="44" t="s">
        <v>37</v>
      </c>
      <c r="AI2" s="31" t="s">
        <v>38</v>
      </c>
      <c r="AJ2" s="31" t="s">
        <v>39</v>
      </c>
      <c r="AK2" s="31" t="s">
        <v>40</v>
      </c>
      <c r="AL2" s="31" t="s">
        <v>41</v>
      </c>
      <c r="AM2" s="31" t="s">
        <v>42</v>
      </c>
      <c r="AN2" s="31" t="s">
        <v>43</v>
      </c>
      <c r="AO2" s="31" t="s">
        <v>44</v>
      </c>
      <c r="AP2" s="31" t="s">
        <v>45</v>
      </c>
      <c r="AQ2" s="31" t="s">
        <v>46</v>
      </c>
      <c r="AR2" s="31" t="s">
        <v>47</v>
      </c>
      <c r="AS2" s="31" t="s">
        <v>48</v>
      </c>
      <c r="AT2" s="31" t="s">
        <v>49</v>
      </c>
      <c r="AU2" s="31" t="s">
        <v>50</v>
      </c>
      <c r="AV2" s="31" t="s">
        <v>51</v>
      </c>
      <c r="AW2" s="31" t="s">
        <v>52</v>
      </c>
      <c r="AX2" s="31" t="s">
        <v>53</v>
      </c>
      <c r="AY2" s="31" t="s">
        <v>54</v>
      </c>
      <c r="AZ2" s="38" t="s">
        <v>55</v>
      </c>
      <c r="BA2" s="38" t="s">
        <v>56</v>
      </c>
      <c r="BB2" s="38" t="s">
        <v>57</v>
      </c>
      <c r="BC2" s="38" t="s">
        <v>58</v>
      </c>
      <c r="BD2" s="38" t="s">
        <v>59</v>
      </c>
      <c r="BE2" s="38" t="s">
        <v>60</v>
      </c>
      <c r="BF2" s="38" t="s">
        <v>61</v>
      </c>
      <c r="BG2" s="38" t="s">
        <v>62</v>
      </c>
      <c r="BH2" s="38" t="s">
        <v>89</v>
      </c>
      <c r="BI2" s="38" t="s">
        <v>90</v>
      </c>
    </row>
    <row r="3" spans="1:61" ht="13.5" thickTop="1" x14ac:dyDescent="0.2">
      <c r="A3" s="32">
        <v>42737</v>
      </c>
      <c r="B3" s="8">
        <v>1</v>
      </c>
      <c r="C3" s="33">
        <v>0.28125</v>
      </c>
      <c r="D3" s="33">
        <v>0.5625</v>
      </c>
      <c r="E3" s="8">
        <v>32323</v>
      </c>
      <c r="F3" s="8">
        <v>33487</v>
      </c>
      <c r="G3" s="8">
        <v>33000</v>
      </c>
      <c r="H3" s="35">
        <v>4.04</v>
      </c>
      <c r="I3" s="8">
        <v>0</v>
      </c>
      <c r="J3" s="8">
        <v>0</v>
      </c>
      <c r="K3" s="8">
        <v>0</v>
      </c>
      <c r="L3" s="8">
        <v>0</v>
      </c>
      <c r="M3" s="8">
        <v>0</v>
      </c>
      <c r="N3" s="8">
        <v>0</v>
      </c>
      <c r="O3" s="8">
        <v>0</v>
      </c>
      <c r="P3" s="8">
        <v>5</v>
      </c>
      <c r="R3" s="8">
        <v>0</v>
      </c>
      <c r="S3" s="8">
        <v>0</v>
      </c>
      <c r="T3" s="8">
        <v>0</v>
      </c>
      <c r="U3" s="8">
        <v>5</v>
      </c>
      <c r="V3" s="8">
        <v>0</v>
      </c>
      <c r="W3" s="8">
        <v>0</v>
      </c>
      <c r="X3" s="8">
        <v>11</v>
      </c>
      <c r="Y3" s="8">
        <v>36</v>
      </c>
      <c r="Z3" s="8">
        <v>14</v>
      </c>
      <c r="AA3" s="8">
        <v>493</v>
      </c>
      <c r="AB3" s="8">
        <v>0</v>
      </c>
      <c r="AC3" s="8">
        <v>0</v>
      </c>
      <c r="AE3" s="34">
        <v>0</v>
      </c>
      <c r="AF3" s="45">
        <v>0</v>
      </c>
      <c r="AI3" s="8">
        <v>0</v>
      </c>
      <c r="AJ3" s="8">
        <v>0</v>
      </c>
      <c r="AK3" s="8">
        <v>0</v>
      </c>
      <c r="AL3" s="8">
        <v>0</v>
      </c>
      <c r="AM3" s="8">
        <v>0</v>
      </c>
      <c r="AN3" s="8">
        <v>0</v>
      </c>
      <c r="AQ3" s="8">
        <v>0</v>
      </c>
      <c r="AR3" s="8">
        <v>0</v>
      </c>
      <c r="AS3" s="8">
        <v>0</v>
      </c>
      <c r="AU3" s="8">
        <v>0</v>
      </c>
      <c r="AV3" s="8">
        <v>0</v>
      </c>
      <c r="AW3" s="8">
        <v>0</v>
      </c>
      <c r="AY3" s="8">
        <v>0</v>
      </c>
      <c r="BH3" s="8">
        <f t="shared" ref="BH3:BH66" si="0">SUM(AO3:AY3, AI3:AN3, AB3:AE3)</f>
        <v>0</v>
      </c>
      <c r="BI3" s="8" cm="1">
        <f t="array" ref="BI3">SUM(AO3:AY3, AI3:AN3/6, AB3:AE3)</f>
        <v>0</v>
      </c>
    </row>
    <row r="4" spans="1:61" x14ac:dyDescent="0.2">
      <c r="A4" s="32">
        <v>42738</v>
      </c>
      <c r="B4" s="8">
        <v>1</v>
      </c>
      <c r="C4" s="33">
        <v>0.28125</v>
      </c>
      <c r="D4" s="33">
        <v>0.61111111111111105</v>
      </c>
      <c r="E4" s="8">
        <v>32804</v>
      </c>
      <c r="F4" s="8">
        <v>33343</v>
      </c>
      <c r="G4" s="8">
        <v>33000</v>
      </c>
      <c r="H4" s="35">
        <v>4.01</v>
      </c>
      <c r="I4" s="8">
        <v>0</v>
      </c>
      <c r="J4" s="8">
        <v>0</v>
      </c>
      <c r="K4" s="8">
        <v>0</v>
      </c>
      <c r="L4" s="8">
        <v>0</v>
      </c>
      <c r="M4" s="8">
        <v>0</v>
      </c>
      <c r="N4" s="8">
        <v>1</v>
      </c>
      <c r="O4" s="8">
        <v>5</v>
      </c>
      <c r="P4" s="8">
        <v>3</v>
      </c>
      <c r="R4" s="8">
        <v>0</v>
      </c>
      <c r="S4" s="8">
        <v>0</v>
      </c>
      <c r="T4" s="8">
        <v>0</v>
      </c>
      <c r="U4" s="8">
        <v>3</v>
      </c>
      <c r="V4" s="8">
        <v>1</v>
      </c>
      <c r="W4" s="8">
        <v>0</v>
      </c>
      <c r="X4" s="8">
        <v>0</v>
      </c>
      <c r="Y4" s="8">
        <v>111</v>
      </c>
      <c r="Z4" s="8">
        <v>16</v>
      </c>
      <c r="AA4" s="8">
        <v>777</v>
      </c>
      <c r="AB4" s="8">
        <v>0</v>
      </c>
      <c r="AC4" s="8">
        <v>0</v>
      </c>
      <c r="AE4" s="34">
        <v>0</v>
      </c>
      <c r="AF4" s="45">
        <v>10</v>
      </c>
      <c r="AI4" s="8">
        <v>0</v>
      </c>
      <c r="AJ4" s="8">
        <v>0</v>
      </c>
      <c r="AK4" s="8">
        <v>0</v>
      </c>
      <c r="AL4" s="8">
        <v>0</v>
      </c>
      <c r="AM4" s="8">
        <v>0</v>
      </c>
      <c r="AN4" s="8">
        <v>0</v>
      </c>
      <c r="AQ4" s="8">
        <v>0</v>
      </c>
      <c r="AR4" s="8">
        <v>10</v>
      </c>
      <c r="AS4" s="8">
        <v>0</v>
      </c>
      <c r="AU4" s="8">
        <v>0</v>
      </c>
      <c r="AV4" s="8">
        <v>0</v>
      </c>
      <c r="AW4" s="8">
        <v>0</v>
      </c>
      <c r="AY4" s="8">
        <v>0</v>
      </c>
      <c r="BH4" s="8">
        <f t="shared" si="0"/>
        <v>10</v>
      </c>
      <c r="BI4" s="8" cm="1">
        <f t="array" ref="BI4">SUM(AO4:AY4, AI4:AN4/6, AB4:AE4)</f>
        <v>10</v>
      </c>
    </row>
    <row r="5" spans="1:61" x14ac:dyDescent="0.2">
      <c r="A5" s="32">
        <v>42739</v>
      </c>
      <c r="B5" s="8">
        <v>1</v>
      </c>
      <c r="C5" s="33">
        <v>0.28125</v>
      </c>
      <c r="D5" s="33">
        <v>0.58333333333333337</v>
      </c>
      <c r="E5" s="8">
        <v>33003</v>
      </c>
      <c r="F5" s="8">
        <v>33109</v>
      </c>
      <c r="G5" s="8">
        <v>33000</v>
      </c>
      <c r="H5" s="35">
        <v>4.09</v>
      </c>
      <c r="I5" s="8">
        <v>0</v>
      </c>
      <c r="J5" s="8">
        <v>0</v>
      </c>
      <c r="K5" s="8">
        <v>0</v>
      </c>
      <c r="L5" s="8">
        <v>0</v>
      </c>
      <c r="M5" s="8">
        <v>0</v>
      </c>
      <c r="N5" s="8">
        <v>0</v>
      </c>
      <c r="O5" s="8">
        <v>0</v>
      </c>
      <c r="P5" s="8">
        <v>1</v>
      </c>
      <c r="R5" s="8">
        <v>1</v>
      </c>
      <c r="S5" s="8">
        <v>0</v>
      </c>
      <c r="T5" s="8">
        <v>0</v>
      </c>
      <c r="U5" s="8">
        <v>5</v>
      </c>
      <c r="V5" s="8">
        <v>0</v>
      </c>
      <c r="W5" s="8">
        <v>0</v>
      </c>
      <c r="X5" s="8">
        <v>8</v>
      </c>
      <c r="Y5" s="8">
        <v>87</v>
      </c>
      <c r="Z5" s="8">
        <v>9</v>
      </c>
      <c r="AA5" s="8">
        <v>1086</v>
      </c>
      <c r="AB5" s="8">
        <v>0</v>
      </c>
      <c r="AC5" s="8">
        <v>0</v>
      </c>
      <c r="AE5" s="34">
        <v>0</v>
      </c>
      <c r="AF5" s="45">
        <v>0</v>
      </c>
      <c r="AI5" s="8">
        <v>0</v>
      </c>
      <c r="AJ5" s="8">
        <v>0</v>
      </c>
      <c r="AK5" s="8">
        <v>0</v>
      </c>
      <c r="AL5" s="8">
        <v>0</v>
      </c>
      <c r="AM5" s="8">
        <v>0</v>
      </c>
      <c r="AN5" s="8">
        <v>0</v>
      </c>
      <c r="AQ5" s="8">
        <v>0</v>
      </c>
      <c r="AR5" s="8">
        <v>0</v>
      </c>
      <c r="AS5" s="8">
        <v>0</v>
      </c>
      <c r="AU5" s="8">
        <v>0</v>
      </c>
      <c r="AV5" s="8">
        <v>0</v>
      </c>
      <c r="AW5" s="8">
        <v>0</v>
      </c>
      <c r="AY5" s="8">
        <v>0</v>
      </c>
      <c r="BH5" s="8">
        <f t="shared" si="0"/>
        <v>0</v>
      </c>
      <c r="BI5" s="8" cm="1">
        <f t="array" ref="BI5">SUM(AO5:AY5, AI5:AN5/6, AB5:AE5)</f>
        <v>0</v>
      </c>
    </row>
    <row r="6" spans="1:61" x14ac:dyDescent="0.2">
      <c r="A6" s="32">
        <v>42740</v>
      </c>
      <c r="B6" s="8">
        <v>1</v>
      </c>
      <c r="C6" s="33">
        <v>0.28125</v>
      </c>
      <c r="D6" s="33">
        <v>0.55555555555555558</v>
      </c>
      <c r="E6" s="8">
        <v>33164</v>
      </c>
      <c r="F6" s="8">
        <v>32937</v>
      </c>
      <c r="G6" s="8">
        <v>33000</v>
      </c>
      <c r="H6" s="35">
        <v>4.0999999999999996</v>
      </c>
      <c r="I6" s="8">
        <v>0</v>
      </c>
      <c r="J6" s="8">
        <v>0</v>
      </c>
      <c r="K6" s="8">
        <v>0</v>
      </c>
      <c r="L6" s="8">
        <v>0</v>
      </c>
      <c r="M6" s="8">
        <v>0</v>
      </c>
      <c r="N6" s="8">
        <v>1</v>
      </c>
      <c r="O6" s="8">
        <v>1</v>
      </c>
      <c r="P6" s="8">
        <v>0</v>
      </c>
      <c r="R6" s="8">
        <v>0</v>
      </c>
      <c r="S6" s="8">
        <v>0</v>
      </c>
      <c r="T6" s="8">
        <v>0</v>
      </c>
      <c r="U6" s="8">
        <v>4</v>
      </c>
      <c r="V6" s="8">
        <v>1</v>
      </c>
      <c r="W6" s="8">
        <v>0</v>
      </c>
      <c r="X6" s="8">
        <v>9</v>
      </c>
      <c r="Y6" s="8">
        <v>30</v>
      </c>
      <c r="Z6" s="8">
        <v>16</v>
      </c>
      <c r="AA6" s="8">
        <v>1090</v>
      </c>
      <c r="AB6" s="8">
        <v>0</v>
      </c>
      <c r="AC6" s="8">
        <v>0</v>
      </c>
      <c r="AE6" s="34">
        <v>0</v>
      </c>
      <c r="AF6" s="45">
        <v>0</v>
      </c>
      <c r="AI6" s="8">
        <v>0</v>
      </c>
      <c r="AJ6" s="8">
        <v>0</v>
      </c>
      <c r="AK6" s="8">
        <v>0</v>
      </c>
      <c r="AL6" s="8">
        <v>0</v>
      </c>
      <c r="AM6" s="8">
        <v>0</v>
      </c>
      <c r="AN6" s="8">
        <v>0</v>
      </c>
      <c r="AQ6" s="8">
        <v>0</v>
      </c>
      <c r="AR6" s="8">
        <v>0</v>
      </c>
      <c r="AS6" s="8">
        <v>0</v>
      </c>
      <c r="AU6" s="8">
        <v>0</v>
      </c>
      <c r="AV6" s="8">
        <v>0</v>
      </c>
      <c r="AW6" s="8">
        <v>0</v>
      </c>
      <c r="AY6" s="8">
        <v>0</v>
      </c>
      <c r="BH6" s="8">
        <f t="shared" si="0"/>
        <v>0</v>
      </c>
      <c r="BI6" s="8" cm="1">
        <f t="array" ref="BI6">SUM(AO6:AY6, AI6:AN6/6, AB6:AE6)</f>
        <v>0</v>
      </c>
    </row>
    <row r="7" spans="1:61" x14ac:dyDescent="0.2">
      <c r="A7" s="32">
        <v>42741</v>
      </c>
      <c r="B7" s="8">
        <v>1</v>
      </c>
      <c r="C7" s="33">
        <v>0.28125</v>
      </c>
      <c r="D7" s="33">
        <v>0.54861111111111105</v>
      </c>
      <c r="E7" s="8">
        <v>33012</v>
      </c>
      <c r="F7" s="8">
        <v>32663</v>
      </c>
      <c r="G7" s="8">
        <v>33000</v>
      </c>
      <c r="H7" s="35">
        <v>4.0999999999999996</v>
      </c>
      <c r="I7" s="8">
        <v>0</v>
      </c>
      <c r="J7" s="8">
        <v>0</v>
      </c>
      <c r="K7" s="8">
        <v>0</v>
      </c>
      <c r="L7" s="8">
        <v>0</v>
      </c>
      <c r="M7" s="8">
        <v>0</v>
      </c>
      <c r="N7" s="8">
        <v>0</v>
      </c>
      <c r="O7" s="8">
        <v>0</v>
      </c>
      <c r="P7" s="8">
        <v>1</v>
      </c>
      <c r="R7" s="8">
        <v>0</v>
      </c>
      <c r="S7" s="8">
        <v>0</v>
      </c>
      <c r="T7" s="8">
        <v>1</v>
      </c>
      <c r="U7" s="8">
        <v>4</v>
      </c>
      <c r="V7" s="8">
        <v>2</v>
      </c>
      <c r="W7" s="8">
        <v>0</v>
      </c>
      <c r="X7" s="8">
        <v>1</v>
      </c>
      <c r="Y7" s="8">
        <v>321</v>
      </c>
      <c r="Z7" s="8">
        <v>16</v>
      </c>
      <c r="AA7" s="8">
        <v>1391</v>
      </c>
      <c r="AB7" s="8">
        <v>0</v>
      </c>
      <c r="AC7" s="8">
        <v>0</v>
      </c>
      <c r="AE7" s="34">
        <v>0</v>
      </c>
      <c r="AF7" s="45">
        <v>0</v>
      </c>
      <c r="AI7" s="8">
        <v>0</v>
      </c>
      <c r="AJ7" s="8">
        <v>0</v>
      </c>
      <c r="AK7" s="8">
        <v>0</v>
      </c>
      <c r="AL7" s="8">
        <v>0</v>
      </c>
      <c r="AM7" s="8">
        <v>0</v>
      </c>
      <c r="AN7" s="8">
        <v>0</v>
      </c>
      <c r="AQ7" s="8">
        <v>0</v>
      </c>
      <c r="AR7" s="8">
        <v>0</v>
      </c>
      <c r="AS7" s="8">
        <v>0</v>
      </c>
      <c r="AU7" s="8">
        <v>0</v>
      </c>
      <c r="AV7" s="8">
        <v>0</v>
      </c>
      <c r="AW7" s="8">
        <v>0</v>
      </c>
      <c r="AY7" s="8">
        <v>0</v>
      </c>
      <c r="BH7" s="8">
        <f t="shared" si="0"/>
        <v>0</v>
      </c>
      <c r="BI7" s="8" cm="1">
        <f t="array" ref="BI7">SUM(AO7:AY7, AI7:AN7/6, AB7:AE7)</f>
        <v>0</v>
      </c>
    </row>
    <row r="8" spans="1:61" x14ac:dyDescent="0.2">
      <c r="A8" s="32">
        <v>42744</v>
      </c>
      <c r="B8" s="8">
        <v>1</v>
      </c>
      <c r="C8" s="33">
        <v>0.28125</v>
      </c>
      <c r="D8" s="33">
        <v>0.62569444444444444</v>
      </c>
      <c r="E8" s="8">
        <v>40093</v>
      </c>
      <c r="F8" s="8">
        <v>40594</v>
      </c>
      <c r="G8" s="8">
        <v>40000</v>
      </c>
      <c r="H8" s="35">
        <v>4.1399999999999997</v>
      </c>
      <c r="I8" s="8">
        <v>0</v>
      </c>
      <c r="J8" s="8">
        <v>0</v>
      </c>
      <c r="K8" s="8">
        <v>0</v>
      </c>
      <c r="L8" s="8">
        <v>0</v>
      </c>
      <c r="M8" s="8">
        <v>0</v>
      </c>
      <c r="N8" s="8">
        <v>0</v>
      </c>
      <c r="O8" s="8">
        <v>0</v>
      </c>
      <c r="P8" s="8">
        <v>0</v>
      </c>
      <c r="R8" s="8">
        <v>0</v>
      </c>
      <c r="S8" s="8">
        <v>0</v>
      </c>
      <c r="T8" s="8">
        <v>0</v>
      </c>
      <c r="U8" s="8">
        <v>0</v>
      </c>
      <c r="V8" s="8">
        <v>0</v>
      </c>
      <c r="W8" s="8">
        <v>7</v>
      </c>
      <c r="X8" s="8">
        <v>15</v>
      </c>
      <c r="Y8" s="8">
        <v>44</v>
      </c>
      <c r="Z8" s="8">
        <v>0</v>
      </c>
      <c r="AA8" s="8">
        <v>1176</v>
      </c>
      <c r="AB8" s="8">
        <v>0</v>
      </c>
      <c r="AC8" s="8">
        <v>0</v>
      </c>
      <c r="AE8" s="34">
        <v>0</v>
      </c>
      <c r="AF8" s="45">
        <v>0</v>
      </c>
      <c r="AI8" s="8">
        <v>0</v>
      </c>
      <c r="AJ8" s="8">
        <v>0</v>
      </c>
      <c r="AK8" s="8">
        <v>0</v>
      </c>
      <c r="AL8" s="8">
        <v>0</v>
      </c>
      <c r="AM8" s="8">
        <v>0</v>
      </c>
      <c r="AN8" s="8">
        <v>0</v>
      </c>
      <c r="AQ8" s="8">
        <v>20</v>
      </c>
      <c r="AR8" s="8">
        <v>0</v>
      </c>
      <c r="AS8" s="8">
        <v>0</v>
      </c>
      <c r="AU8" s="8">
        <v>0</v>
      </c>
      <c r="AV8" s="8">
        <v>0</v>
      </c>
      <c r="AW8" s="8">
        <v>0</v>
      </c>
      <c r="AY8" s="8">
        <v>0</v>
      </c>
      <c r="BH8" s="8">
        <f t="shared" si="0"/>
        <v>20</v>
      </c>
      <c r="BI8" s="8" cm="1">
        <f t="array" ref="BI8">SUM(AO8:AY8, AI8:AN8/6, AB8:AE8)</f>
        <v>20</v>
      </c>
    </row>
    <row r="9" spans="1:61" x14ac:dyDescent="0.2">
      <c r="A9" s="32">
        <v>42745</v>
      </c>
      <c r="B9" s="8">
        <v>1</v>
      </c>
      <c r="C9" s="33">
        <v>0.28125</v>
      </c>
      <c r="D9" s="33">
        <v>0.64583333333333337</v>
      </c>
      <c r="E9" s="8">
        <v>38114</v>
      </c>
      <c r="F9" s="8">
        <v>38282</v>
      </c>
      <c r="G9" s="8">
        <v>40000</v>
      </c>
      <c r="H9" s="35">
        <v>4.18</v>
      </c>
      <c r="I9" s="8">
        <v>0</v>
      </c>
      <c r="J9" s="8">
        <v>0</v>
      </c>
      <c r="K9" s="8">
        <v>0</v>
      </c>
      <c r="L9" s="8">
        <v>0</v>
      </c>
      <c r="M9" s="8">
        <v>0</v>
      </c>
      <c r="N9" s="8">
        <v>0</v>
      </c>
      <c r="O9" s="8">
        <v>0</v>
      </c>
      <c r="P9" s="8">
        <v>1</v>
      </c>
      <c r="R9" s="8">
        <v>0</v>
      </c>
      <c r="S9" s="8">
        <v>1</v>
      </c>
      <c r="T9" s="8">
        <v>1</v>
      </c>
      <c r="U9" s="8">
        <v>0</v>
      </c>
      <c r="V9" s="8">
        <v>1</v>
      </c>
      <c r="W9" s="8">
        <v>0</v>
      </c>
      <c r="X9" s="8">
        <v>12</v>
      </c>
      <c r="Y9" s="8">
        <v>165</v>
      </c>
      <c r="Z9" s="8">
        <v>11</v>
      </c>
      <c r="AA9" s="8">
        <v>1397</v>
      </c>
      <c r="AB9" s="8">
        <v>0</v>
      </c>
      <c r="AC9" s="8">
        <v>53</v>
      </c>
      <c r="AE9" s="34">
        <v>0</v>
      </c>
      <c r="AF9" s="45">
        <v>0</v>
      </c>
      <c r="AI9" s="8">
        <v>0</v>
      </c>
      <c r="AJ9" s="8">
        <v>0</v>
      </c>
      <c r="AK9" s="8">
        <v>20</v>
      </c>
      <c r="AL9" s="8">
        <v>0</v>
      </c>
      <c r="AM9" s="8">
        <v>0</v>
      </c>
      <c r="AN9" s="8">
        <v>10</v>
      </c>
      <c r="AQ9" s="8">
        <v>0</v>
      </c>
      <c r="AR9" s="8">
        <v>0</v>
      </c>
      <c r="AS9" s="8">
        <v>0</v>
      </c>
      <c r="AU9" s="8">
        <v>0</v>
      </c>
      <c r="AV9" s="8">
        <v>0</v>
      </c>
      <c r="AW9" s="8">
        <v>0</v>
      </c>
      <c r="AY9" s="8">
        <v>0</v>
      </c>
      <c r="BH9" s="8">
        <f t="shared" si="0"/>
        <v>83</v>
      </c>
      <c r="BI9" s="8" cm="1">
        <f t="array" ref="BI9">SUM(AO9:AY9, AI9:AN9/6, AB9:AE9)</f>
        <v>58</v>
      </c>
    </row>
    <row r="10" spans="1:61" x14ac:dyDescent="0.2">
      <c r="A10" s="32">
        <v>42746</v>
      </c>
      <c r="B10" s="8">
        <v>1</v>
      </c>
      <c r="C10" s="33">
        <v>0.28125</v>
      </c>
      <c r="D10" s="33">
        <v>0.625</v>
      </c>
      <c r="E10" s="8">
        <v>40755</v>
      </c>
      <c r="F10" s="8">
        <v>40814</v>
      </c>
      <c r="G10" s="8">
        <v>40000</v>
      </c>
      <c r="H10" s="35">
        <v>4.22</v>
      </c>
      <c r="I10" s="8">
        <v>0</v>
      </c>
      <c r="J10" s="8">
        <v>0</v>
      </c>
      <c r="K10" s="8">
        <v>0</v>
      </c>
      <c r="L10" s="8">
        <v>0</v>
      </c>
      <c r="M10" s="8">
        <v>0</v>
      </c>
      <c r="N10" s="8">
        <v>0</v>
      </c>
      <c r="O10" s="8">
        <v>0</v>
      </c>
      <c r="P10" s="8">
        <v>0</v>
      </c>
      <c r="R10" s="8">
        <v>0</v>
      </c>
      <c r="S10" s="8">
        <v>0</v>
      </c>
      <c r="T10" s="8">
        <v>0</v>
      </c>
      <c r="U10" s="8">
        <v>2</v>
      </c>
      <c r="V10" s="8">
        <v>1</v>
      </c>
      <c r="W10" s="8">
        <v>0</v>
      </c>
      <c r="X10" s="8">
        <v>12</v>
      </c>
      <c r="Y10" s="8">
        <v>329</v>
      </c>
      <c r="Z10" s="8">
        <v>8</v>
      </c>
      <c r="AA10" s="8">
        <v>1125</v>
      </c>
      <c r="AB10" s="8">
        <v>0</v>
      </c>
      <c r="AC10" s="8">
        <v>12</v>
      </c>
      <c r="AE10" s="34">
        <v>0</v>
      </c>
      <c r="AF10" s="45">
        <v>0</v>
      </c>
      <c r="AI10" s="8">
        <v>0</v>
      </c>
      <c r="AJ10" s="8">
        <v>0</v>
      </c>
      <c r="AK10" s="8">
        <v>0</v>
      </c>
      <c r="AL10" s="8">
        <v>0</v>
      </c>
      <c r="AM10" s="8">
        <v>0</v>
      </c>
      <c r="AN10" s="8">
        <v>0</v>
      </c>
      <c r="AQ10" s="8">
        <v>0</v>
      </c>
      <c r="AR10" s="8">
        <v>0</v>
      </c>
      <c r="AS10" s="8">
        <v>0</v>
      </c>
      <c r="AU10" s="8">
        <v>0</v>
      </c>
      <c r="AV10" s="8">
        <v>0</v>
      </c>
      <c r="AW10" s="8">
        <v>0</v>
      </c>
      <c r="AY10" s="8">
        <v>15</v>
      </c>
      <c r="BH10" s="8">
        <f t="shared" si="0"/>
        <v>27</v>
      </c>
      <c r="BI10" s="8" cm="1">
        <f t="array" ref="BI10">SUM(AO10:AY10, AI10:AN10/6, AB10:AE10)</f>
        <v>27</v>
      </c>
    </row>
    <row r="11" spans="1:61" x14ac:dyDescent="0.2">
      <c r="A11" s="32">
        <v>42747</v>
      </c>
      <c r="B11" s="8">
        <v>1</v>
      </c>
      <c r="C11" s="33">
        <v>0.28125</v>
      </c>
      <c r="D11" s="33">
        <v>0.61805555555555558</v>
      </c>
      <c r="E11" s="8">
        <v>39909</v>
      </c>
      <c r="F11" s="8">
        <v>39371</v>
      </c>
      <c r="G11" s="8">
        <v>40000</v>
      </c>
      <c r="H11" s="35">
        <v>4</v>
      </c>
      <c r="I11" s="8">
        <v>0</v>
      </c>
      <c r="J11" s="8">
        <v>0</v>
      </c>
      <c r="K11" s="8">
        <v>0</v>
      </c>
      <c r="L11" s="8">
        <v>0</v>
      </c>
      <c r="M11" s="8">
        <v>0</v>
      </c>
      <c r="N11" s="8">
        <v>0</v>
      </c>
      <c r="O11" s="8">
        <v>0</v>
      </c>
      <c r="P11" s="8">
        <v>0</v>
      </c>
      <c r="R11" s="8">
        <v>0</v>
      </c>
      <c r="S11" s="8">
        <v>0</v>
      </c>
      <c r="T11" s="8">
        <v>0</v>
      </c>
      <c r="U11" s="8">
        <v>5</v>
      </c>
      <c r="V11" s="8">
        <v>1</v>
      </c>
      <c r="W11" s="8">
        <v>0</v>
      </c>
      <c r="X11" s="8">
        <v>8</v>
      </c>
      <c r="Y11" s="8">
        <v>281</v>
      </c>
      <c r="Z11" s="8">
        <v>22</v>
      </c>
      <c r="AA11" s="8">
        <v>1279</v>
      </c>
      <c r="AB11" s="8">
        <v>0</v>
      </c>
      <c r="AC11" s="8">
        <v>0</v>
      </c>
      <c r="AE11" s="34">
        <v>0</v>
      </c>
      <c r="AF11" s="45">
        <v>0</v>
      </c>
      <c r="AI11" s="8">
        <v>0</v>
      </c>
      <c r="AJ11" s="8">
        <v>0</v>
      </c>
      <c r="AK11" s="8">
        <v>0</v>
      </c>
      <c r="AL11" s="8">
        <v>50</v>
      </c>
      <c r="AM11" s="8">
        <v>0</v>
      </c>
      <c r="AN11" s="8">
        <v>0</v>
      </c>
      <c r="AQ11" s="8">
        <v>0</v>
      </c>
      <c r="AR11" s="8">
        <v>0</v>
      </c>
      <c r="AS11" s="8">
        <v>0</v>
      </c>
      <c r="AU11" s="8">
        <v>0</v>
      </c>
      <c r="AV11" s="8">
        <v>0</v>
      </c>
      <c r="AW11" s="8">
        <v>0</v>
      </c>
      <c r="AY11" s="8">
        <v>0</v>
      </c>
      <c r="BH11" s="8">
        <f t="shared" si="0"/>
        <v>50</v>
      </c>
      <c r="BI11" s="8" cm="1">
        <f t="array" ref="BI11">SUM(AO11:AY11, AI11:AN11/6, AB11:AE11)</f>
        <v>8.3333333333333339</v>
      </c>
    </row>
    <row r="12" spans="1:61" x14ac:dyDescent="0.2">
      <c r="A12" s="32">
        <v>42748</v>
      </c>
      <c r="B12" s="8">
        <v>1</v>
      </c>
      <c r="C12" s="33">
        <v>0.30208333333333331</v>
      </c>
      <c r="D12" s="33">
        <v>0.62847222222222221</v>
      </c>
      <c r="E12" s="8">
        <v>39029</v>
      </c>
      <c r="F12" s="8">
        <v>40139</v>
      </c>
      <c r="G12" s="8">
        <v>40000</v>
      </c>
      <c r="H12" s="35">
        <v>4.25</v>
      </c>
      <c r="I12" s="8">
        <v>0</v>
      </c>
      <c r="J12" s="8">
        <v>0</v>
      </c>
      <c r="K12" s="8">
        <v>0</v>
      </c>
      <c r="L12" s="8">
        <v>0</v>
      </c>
      <c r="M12" s="8">
        <v>0</v>
      </c>
      <c r="N12" s="8">
        <v>0</v>
      </c>
      <c r="O12" s="8">
        <v>1</v>
      </c>
      <c r="P12" s="8">
        <v>2</v>
      </c>
      <c r="R12" s="8">
        <v>2</v>
      </c>
      <c r="S12" s="8">
        <v>1</v>
      </c>
      <c r="T12" s="8">
        <v>0</v>
      </c>
      <c r="U12" s="8">
        <v>6</v>
      </c>
      <c r="V12" s="8">
        <v>1</v>
      </c>
      <c r="W12" s="8">
        <v>0</v>
      </c>
      <c r="X12" s="8">
        <v>15</v>
      </c>
      <c r="Y12" s="8">
        <v>23</v>
      </c>
      <c r="Z12" s="8">
        <v>21</v>
      </c>
      <c r="AA12" s="8">
        <v>29</v>
      </c>
      <c r="AB12" s="8">
        <v>0</v>
      </c>
      <c r="AC12" s="8">
        <v>0</v>
      </c>
      <c r="AE12" s="34">
        <v>0</v>
      </c>
      <c r="AF12" s="45">
        <v>0</v>
      </c>
      <c r="AI12" s="8">
        <v>0</v>
      </c>
      <c r="AJ12" s="8">
        <v>0</v>
      </c>
      <c r="AK12" s="8">
        <v>0</v>
      </c>
      <c r="AL12" s="8">
        <v>0</v>
      </c>
      <c r="AM12" s="8">
        <v>0</v>
      </c>
      <c r="AN12" s="8">
        <v>0</v>
      </c>
      <c r="AQ12" s="8">
        <v>0</v>
      </c>
      <c r="AR12" s="8">
        <v>0</v>
      </c>
      <c r="AS12" s="8">
        <v>0</v>
      </c>
      <c r="AU12" s="8">
        <v>0</v>
      </c>
      <c r="AV12" s="8">
        <v>0</v>
      </c>
      <c r="AW12" s="8">
        <v>0</v>
      </c>
      <c r="AY12" s="8">
        <v>15</v>
      </c>
      <c r="BH12" s="8">
        <f t="shared" si="0"/>
        <v>15</v>
      </c>
      <c r="BI12" s="8" cm="1">
        <f t="array" ref="BI12">SUM(AO12:AY12, AI12:AN12/6, AB12:AE12)</f>
        <v>15</v>
      </c>
    </row>
    <row r="13" spans="1:61" x14ac:dyDescent="0.2">
      <c r="A13" s="32">
        <v>42751</v>
      </c>
      <c r="B13" s="8">
        <v>1</v>
      </c>
      <c r="C13" s="33">
        <v>0.28125</v>
      </c>
      <c r="D13" s="33">
        <v>0.62361111111111112</v>
      </c>
      <c r="E13" s="8">
        <v>38889</v>
      </c>
      <c r="F13" s="8">
        <v>39208</v>
      </c>
      <c r="G13" s="8">
        <v>40000</v>
      </c>
      <c r="H13" s="35">
        <v>3.9</v>
      </c>
      <c r="I13" s="8">
        <v>0</v>
      </c>
      <c r="J13" s="8">
        <v>0</v>
      </c>
      <c r="K13" s="8">
        <v>0</v>
      </c>
      <c r="L13" s="8">
        <v>0</v>
      </c>
      <c r="M13" s="8">
        <v>0</v>
      </c>
      <c r="N13" s="8">
        <v>0</v>
      </c>
      <c r="O13" s="8">
        <v>0</v>
      </c>
      <c r="P13" s="8">
        <v>0</v>
      </c>
      <c r="R13" s="8">
        <v>0</v>
      </c>
      <c r="S13" s="8">
        <v>0</v>
      </c>
      <c r="T13" s="8">
        <v>0</v>
      </c>
      <c r="U13" s="8">
        <v>1</v>
      </c>
      <c r="V13" s="8">
        <v>1</v>
      </c>
      <c r="W13" s="8">
        <v>0</v>
      </c>
      <c r="X13" s="8">
        <v>7</v>
      </c>
      <c r="Y13" s="8">
        <v>380</v>
      </c>
      <c r="Z13" s="8">
        <v>8</v>
      </c>
      <c r="AA13" s="8">
        <v>1044</v>
      </c>
      <c r="AB13" s="8">
        <v>0</v>
      </c>
      <c r="AC13" s="8">
        <v>30</v>
      </c>
      <c r="AE13" s="34">
        <v>0</v>
      </c>
      <c r="AF13" s="45">
        <v>0</v>
      </c>
      <c r="AI13" s="8">
        <v>0</v>
      </c>
      <c r="AJ13" s="8">
        <v>0</v>
      </c>
      <c r="AK13" s="8">
        <v>15</v>
      </c>
      <c r="AL13" s="8">
        <v>0</v>
      </c>
      <c r="AM13" s="8">
        <v>0</v>
      </c>
      <c r="AN13" s="8">
        <v>40</v>
      </c>
      <c r="AQ13" s="8">
        <v>0</v>
      </c>
      <c r="AR13" s="8">
        <v>0</v>
      </c>
      <c r="AS13" s="8">
        <v>0</v>
      </c>
      <c r="AU13" s="8">
        <v>0</v>
      </c>
      <c r="AV13" s="8">
        <v>0</v>
      </c>
      <c r="AW13" s="8">
        <v>0</v>
      </c>
      <c r="AY13" s="8">
        <v>0</v>
      </c>
      <c r="BH13" s="8">
        <f t="shared" si="0"/>
        <v>85</v>
      </c>
      <c r="BI13" s="8" cm="1">
        <f t="array" ref="BI13">SUM(AO13:AY13, AI13:AN13/6, AB13:AE13)</f>
        <v>39.166666666666671</v>
      </c>
    </row>
    <row r="14" spans="1:61" x14ac:dyDescent="0.2">
      <c r="A14" s="32">
        <v>42752</v>
      </c>
      <c r="B14" s="8">
        <v>1</v>
      </c>
      <c r="C14" s="33">
        <v>0.28125</v>
      </c>
      <c r="D14" s="33">
        <v>0.625</v>
      </c>
      <c r="E14" s="8">
        <v>40094</v>
      </c>
      <c r="F14" s="8">
        <v>39767</v>
      </c>
      <c r="G14" s="8">
        <v>40000</v>
      </c>
      <c r="H14" s="35">
        <v>3.88</v>
      </c>
      <c r="I14" s="8">
        <v>0</v>
      </c>
      <c r="J14" s="8">
        <v>0</v>
      </c>
      <c r="K14" s="8">
        <v>0</v>
      </c>
      <c r="L14" s="8">
        <v>0</v>
      </c>
      <c r="M14" s="8">
        <v>0</v>
      </c>
      <c r="N14" s="8">
        <v>0</v>
      </c>
      <c r="O14" s="8">
        <v>0</v>
      </c>
      <c r="P14" s="8">
        <v>2</v>
      </c>
      <c r="R14" s="8">
        <v>0</v>
      </c>
      <c r="S14" s="8">
        <v>0</v>
      </c>
      <c r="T14" s="8">
        <v>1</v>
      </c>
      <c r="U14" s="8">
        <v>4</v>
      </c>
      <c r="V14" s="8">
        <v>0</v>
      </c>
      <c r="W14" s="8">
        <v>0</v>
      </c>
      <c r="X14" s="8">
        <v>7</v>
      </c>
      <c r="Y14" s="8">
        <v>222</v>
      </c>
      <c r="Z14" s="8">
        <v>19</v>
      </c>
      <c r="AA14" s="8">
        <v>1047</v>
      </c>
      <c r="AB14" s="8">
        <v>0</v>
      </c>
      <c r="AC14" s="8">
        <v>0</v>
      </c>
      <c r="AE14" s="34">
        <v>0</v>
      </c>
      <c r="AF14" s="45">
        <v>0</v>
      </c>
      <c r="AI14" s="8">
        <v>0</v>
      </c>
      <c r="AJ14" s="8">
        <v>0</v>
      </c>
      <c r="AK14" s="8">
        <v>0</v>
      </c>
      <c r="AL14" s="8">
        <v>0</v>
      </c>
      <c r="AM14" s="8">
        <v>0</v>
      </c>
      <c r="AN14" s="8">
        <v>0</v>
      </c>
      <c r="AQ14" s="8">
        <v>0</v>
      </c>
      <c r="AR14" s="8">
        <v>0</v>
      </c>
      <c r="AS14" s="8">
        <v>0</v>
      </c>
      <c r="AU14" s="8">
        <v>0</v>
      </c>
      <c r="AV14" s="8">
        <v>0</v>
      </c>
      <c r="AW14" s="8">
        <v>0</v>
      </c>
      <c r="AY14" s="8">
        <v>0</v>
      </c>
      <c r="BH14" s="8">
        <f t="shared" si="0"/>
        <v>0</v>
      </c>
      <c r="BI14" s="8" cm="1">
        <f t="array" ref="BI14">SUM(AO14:AY14, AI14:AN14/6, AB14:AE14)</f>
        <v>0</v>
      </c>
    </row>
    <row r="15" spans="1:61" x14ac:dyDescent="0.2">
      <c r="A15" s="32">
        <v>42753</v>
      </c>
      <c r="B15" s="8">
        <v>1</v>
      </c>
      <c r="C15" s="33">
        <v>0.28125</v>
      </c>
      <c r="D15" s="33">
        <v>0.61875000000000002</v>
      </c>
      <c r="E15" s="8">
        <v>39618</v>
      </c>
      <c r="F15" s="8">
        <v>39115</v>
      </c>
      <c r="G15" s="8">
        <v>40000</v>
      </c>
      <c r="H15" s="35">
        <v>3.88</v>
      </c>
      <c r="I15" s="8">
        <v>0</v>
      </c>
      <c r="J15" s="8">
        <v>0</v>
      </c>
      <c r="K15" s="8">
        <v>0</v>
      </c>
      <c r="L15" s="8">
        <v>1</v>
      </c>
      <c r="M15" s="8">
        <v>0</v>
      </c>
      <c r="N15" s="8">
        <v>0</v>
      </c>
      <c r="O15" s="8">
        <v>0</v>
      </c>
      <c r="P15" s="8">
        <v>1</v>
      </c>
      <c r="R15" s="8">
        <v>0</v>
      </c>
      <c r="S15" s="8">
        <v>0</v>
      </c>
      <c r="T15" s="8">
        <v>0</v>
      </c>
      <c r="U15" s="8">
        <v>5</v>
      </c>
      <c r="V15" s="8">
        <v>0</v>
      </c>
      <c r="W15" s="8">
        <v>0</v>
      </c>
      <c r="X15" s="8">
        <v>18</v>
      </c>
      <c r="Y15" s="8">
        <v>77</v>
      </c>
      <c r="Z15" s="8">
        <v>14</v>
      </c>
      <c r="AA15" s="8">
        <v>1278</v>
      </c>
      <c r="AB15" s="8">
        <v>0</v>
      </c>
      <c r="AC15" s="8">
        <v>20</v>
      </c>
      <c r="AE15" s="34">
        <v>0</v>
      </c>
      <c r="AF15" s="45">
        <v>0</v>
      </c>
      <c r="AI15" s="8">
        <v>105</v>
      </c>
      <c r="AJ15" s="8">
        <v>0</v>
      </c>
      <c r="AK15" s="8">
        <v>0</v>
      </c>
      <c r="AL15" s="8">
        <v>0</v>
      </c>
      <c r="AM15" s="8">
        <v>0</v>
      </c>
      <c r="AN15" s="8">
        <v>0</v>
      </c>
      <c r="AQ15" s="8">
        <v>0</v>
      </c>
      <c r="AR15" s="8">
        <v>0</v>
      </c>
      <c r="AS15" s="8">
        <v>0</v>
      </c>
      <c r="AU15" s="8">
        <v>25</v>
      </c>
      <c r="AV15" s="8">
        <v>0</v>
      </c>
      <c r="AW15" s="8">
        <v>0</v>
      </c>
      <c r="AY15" s="8">
        <v>0</v>
      </c>
      <c r="BH15" s="8">
        <f t="shared" si="0"/>
        <v>150</v>
      </c>
      <c r="BI15" s="8" cm="1">
        <f t="array" ref="BI15">SUM(AO15:AY15, AI15:AN15/6, AB15:AE15)</f>
        <v>62.5</v>
      </c>
    </row>
    <row r="16" spans="1:61" x14ac:dyDescent="0.2">
      <c r="A16" s="32">
        <v>42754</v>
      </c>
      <c r="B16" s="8">
        <v>1</v>
      </c>
      <c r="C16" s="33">
        <v>0.28125</v>
      </c>
      <c r="D16" s="33">
        <v>0.63541666666666663</v>
      </c>
      <c r="E16" s="8">
        <v>40220</v>
      </c>
      <c r="F16" s="8">
        <v>40784</v>
      </c>
      <c r="G16" s="8">
        <v>40000</v>
      </c>
      <c r="H16" s="35">
        <v>3.53</v>
      </c>
      <c r="I16" s="8">
        <v>0</v>
      </c>
      <c r="J16" s="8">
        <v>0</v>
      </c>
      <c r="K16" s="8">
        <v>0</v>
      </c>
      <c r="L16" s="8">
        <v>0</v>
      </c>
      <c r="M16" s="8">
        <v>0</v>
      </c>
      <c r="N16" s="8">
        <v>0</v>
      </c>
      <c r="O16" s="8">
        <v>0</v>
      </c>
      <c r="P16" s="8">
        <v>0</v>
      </c>
      <c r="R16" s="8">
        <v>0</v>
      </c>
      <c r="S16" s="8">
        <v>0</v>
      </c>
      <c r="T16" s="8">
        <v>0</v>
      </c>
      <c r="U16" s="8">
        <v>1</v>
      </c>
      <c r="V16" s="8">
        <v>0</v>
      </c>
      <c r="W16" s="8">
        <v>0</v>
      </c>
      <c r="X16" s="8">
        <v>6</v>
      </c>
      <c r="Y16" s="8">
        <v>338</v>
      </c>
      <c r="Z16" s="8">
        <v>10</v>
      </c>
      <c r="AA16" s="8">
        <v>939</v>
      </c>
      <c r="AB16" s="8">
        <v>0</v>
      </c>
      <c r="AC16" s="8">
        <v>0</v>
      </c>
      <c r="AE16" s="34">
        <v>0</v>
      </c>
      <c r="AF16" s="45">
        <v>0</v>
      </c>
      <c r="AI16" s="8">
        <v>0</v>
      </c>
      <c r="AJ16" s="8">
        <v>0</v>
      </c>
      <c r="AK16" s="8">
        <v>0</v>
      </c>
      <c r="AL16" s="8">
        <v>0</v>
      </c>
      <c r="AM16" s="8">
        <v>15</v>
      </c>
      <c r="AN16" s="8">
        <v>0</v>
      </c>
      <c r="AQ16" s="8">
        <v>15</v>
      </c>
      <c r="AR16" s="8">
        <v>0</v>
      </c>
      <c r="AS16" s="8">
        <v>0</v>
      </c>
      <c r="AU16" s="8">
        <v>0</v>
      </c>
      <c r="AV16" s="8">
        <v>0</v>
      </c>
      <c r="AW16" s="8">
        <v>0</v>
      </c>
      <c r="AY16" s="8">
        <v>0</v>
      </c>
      <c r="BH16" s="8">
        <f t="shared" si="0"/>
        <v>30</v>
      </c>
      <c r="BI16" s="8" cm="1">
        <f t="array" ref="BI16">SUM(AO16:AY16, AI16:AN16/6, AB16:AE16)</f>
        <v>17.5</v>
      </c>
    </row>
    <row r="17" spans="1:61" x14ac:dyDescent="0.2">
      <c r="A17" s="32">
        <v>42758</v>
      </c>
      <c r="B17" s="8">
        <v>2</v>
      </c>
      <c r="C17" s="33">
        <v>0.28125</v>
      </c>
      <c r="D17" s="33">
        <v>0.92013888888888884</v>
      </c>
      <c r="E17" s="8">
        <v>67212</v>
      </c>
      <c r="F17" s="8">
        <v>69979</v>
      </c>
      <c r="G17" s="8">
        <v>70000</v>
      </c>
      <c r="H17" s="35">
        <v>4</v>
      </c>
      <c r="I17" s="8">
        <v>0</v>
      </c>
      <c r="J17" s="8">
        <v>0</v>
      </c>
      <c r="K17" s="8">
        <v>8</v>
      </c>
      <c r="L17" s="8">
        <v>0</v>
      </c>
      <c r="M17" s="8">
        <v>0</v>
      </c>
      <c r="N17" s="8">
        <v>0</v>
      </c>
      <c r="O17" s="8">
        <v>1</v>
      </c>
      <c r="P17" s="8">
        <v>3</v>
      </c>
      <c r="R17" s="8">
        <v>0</v>
      </c>
      <c r="S17" s="8">
        <v>0</v>
      </c>
      <c r="T17" s="8">
        <v>3</v>
      </c>
      <c r="U17" s="8">
        <v>6</v>
      </c>
      <c r="V17" s="8">
        <v>6</v>
      </c>
      <c r="W17" s="8">
        <v>0</v>
      </c>
      <c r="X17" s="8">
        <v>28</v>
      </c>
      <c r="Y17" s="8">
        <v>649</v>
      </c>
      <c r="Z17" s="8">
        <v>47</v>
      </c>
      <c r="AA17" s="8">
        <v>48</v>
      </c>
      <c r="AB17" s="8">
        <v>0</v>
      </c>
      <c r="AC17" s="8">
        <v>0</v>
      </c>
      <c r="AE17" s="34">
        <v>0</v>
      </c>
      <c r="AF17" s="45">
        <v>0</v>
      </c>
      <c r="AI17" s="8">
        <v>0</v>
      </c>
      <c r="AJ17" s="8">
        <v>10</v>
      </c>
      <c r="AK17" s="8">
        <v>0</v>
      </c>
      <c r="AL17" s="8">
        <v>0</v>
      </c>
      <c r="AM17" s="8">
        <v>0</v>
      </c>
      <c r="AN17" s="8">
        <v>0</v>
      </c>
      <c r="AQ17" s="8">
        <v>15</v>
      </c>
      <c r="AR17" s="8">
        <v>0</v>
      </c>
      <c r="AS17" s="8">
        <v>0</v>
      </c>
      <c r="AU17" s="8">
        <v>0</v>
      </c>
      <c r="AV17" s="8">
        <v>10</v>
      </c>
      <c r="AW17" s="8">
        <v>0</v>
      </c>
      <c r="AY17" s="8">
        <v>0</v>
      </c>
      <c r="BH17" s="8">
        <f t="shared" si="0"/>
        <v>35</v>
      </c>
      <c r="BI17" s="8" cm="1">
        <f t="array" ref="BI17">SUM(AO17:AY17, AI17:AN17/6, AB17:AE17)</f>
        <v>26.666666666666668</v>
      </c>
    </row>
    <row r="18" spans="1:61" x14ac:dyDescent="0.2">
      <c r="A18" s="32">
        <v>42759</v>
      </c>
      <c r="B18" s="8">
        <v>2</v>
      </c>
      <c r="C18" s="33">
        <v>0.28125</v>
      </c>
      <c r="D18" s="33">
        <v>0.9555555555555556</v>
      </c>
      <c r="E18" s="8">
        <v>67618</v>
      </c>
      <c r="F18" s="8">
        <v>69975</v>
      </c>
      <c r="G18" s="8">
        <v>70000</v>
      </c>
      <c r="H18" s="35">
        <v>4.07</v>
      </c>
      <c r="I18" s="8">
        <v>0</v>
      </c>
      <c r="J18" s="8">
        <v>0</v>
      </c>
      <c r="K18" s="8">
        <v>0</v>
      </c>
      <c r="L18" s="8">
        <v>2</v>
      </c>
      <c r="M18" s="8">
        <v>0</v>
      </c>
      <c r="N18" s="8">
        <v>1</v>
      </c>
      <c r="O18" s="8">
        <v>0</v>
      </c>
      <c r="P18" s="8">
        <v>2</v>
      </c>
      <c r="R18" s="8">
        <v>1</v>
      </c>
      <c r="S18" s="8">
        <v>3</v>
      </c>
      <c r="T18" s="8">
        <v>0</v>
      </c>
      <c r="U18" s="8">
        <v>2</v>
      </c>
      <c r="V18" s="8">
        <v>2</v>
      </c>
      <c r="W18" s="8">
        <v>1</v>
      </c>
      <c r="X18" s="8">
        <v>23</v>
      </c>
      <c r="Y18" s="8">
        <v>990</v>
      </c>
      <c r="Z18" s="8">
        <v>32</v>
      </c>
      <c r="AA18" s="8">
        <v>49</v>
      </c>
      <c r="AB18" s="8">
        <v>0</v>
      </c>
      <c r="AC18" s="8">
        <v>110</v>
      </c>
      <c r="AE18" s="34">
        <v>0</v>
      </c>
      <c r="AF18" s="45">
        <v>0</v>
      </c>
      <c r="AI18" s="8">
        <v>0</v>
      </c>
      <c r="AJ18" s="8">
        <v>5</v>
      </c>
      <c r="AK18" s="8">
        <v>5</v>
      </c>
      <c r="AL18" s="8">
        <v>0</v>
      </c>
      <c r="AM18" s="8">
        <v>0</v>
      </c>
      <c r="AN18" s="8">
        <v>0</v>
      </c>
      <c r="AQ18" s="8">
        <v>0</v>
      </c>
      <c r="AR18" s="8">
        <v>0</v>
      </c>
      <c r="AS18" s="8">
        <v>0</v>
      </c>
      <c r="AU18" s="8">
        <v>0</v>
      </c>
      <c r="AV18" s="8">
        <v>0</v>
      </c>
      <c r="AW18" s="8">
        <v>5</v>
      </c>
      <c r="AY18" s="8">
        <v>0</v>
      </c>
      <c r="BH18" s="8">
        <f t="shared" si="0"/>
        <v>125</v>
      </c>
      <c r="BI18" s="8" cm="1">
        <f t="array" ref="BI18">SUM(AO18:AY18, AI18:AN18/6, AB18:AE18)</f>
        <v>116.66666666666667</v>
      </c>
    </row>
    <row r="19" spans="1:61" x14ac:dyDescent="0.2">
      <c r="A19" s="32">
        <v>42760</v>
      </c>
      <c r="B19" s="8">
        <v>2</v>
      </c>
      <c r="C19" s="33">
        <v>0.28125</v>
      </c>
      <c r="D19" s="33">
        <v>0.89097222222222217</v>
      </c>
      <c r="E19" s="8">
        <v>67013</v>
      </c>
      <c r="F19" s="8">
        <v>69823</v>
      </c>
      <c r="G19" s="8">
        <v>70000</v>
      </c>
      <c r="H19" s="35">
        <v>4.16</v>
      </c>
      <c r="I19" s="8">
        <v>0</v>
      </c>
      <c r="J19" s="8">
        <v>0</v>
      </c>
      <c r="K19" s="8">
        <v>1</v>
      </c>
      <c r="L19" s="8">
        <v>0</v>
      </c>
      <c r="M19" s="8">
        <v>1</v>
      </c>
      <c r="N19" s="8">
        <v>0</v>
      </c>
      <c r="O19" s="8">
        <v>0</v>
      </c>
      <c r="P19" s="8">
        <v>0</v>
      </c>
      <c r="R19" s="8">
        <v>3</v>
      </c>
      <c r="S19" s="8">
        <v>0</v>
      </c>
      <c r="T19" s="8">
        <v>0</v>
      </c>
      <c r="U19" s="8">
        <v>4</v>
      </c>
      <c r="V19" s="8">
        <v>1</v>
      </c>
      <c r="W19" s="8">
        <v>15</v>
      </c>
      <c r="X19" s="8">
        <v>90</v>
      </c>
      <c r="Y19" s="8">
        <v>259</v>
      </c>
      <c r="Z19" s="8">
        <v>11</v>
      </c>
      <c r="AA19" s="8">
        <v>23</v>
      </c>
      <c r="AB19" s="8">
        <v>0</v>
      </c>
      <c r="AC19" s="8">
        <v>0</v>
      </c>
      <c r="AE19" s="34">
        <v>0</v>
      </c>
      <c r="AF19" s="45">
        <v>0</v>
      </c>
      <c r="AI19" s="8">
        <v>0</v>
      </c>
      <c r="AJ19" s="8">
        <v>0</v>
      </c>
      <c r="AK19" s="8">
        <v>0</v>
      </c>
      <c r="AL19" s="8">
        <v>0</v>
      </c>
      <c r="AM19" s="8">
        <v>0</v>
      </c>
      <c r="AN19" s="8">
        <v>0</v>
      </c>
      <c r="AQ19" s="8">
        <v>0</v>
      </c>
      <c r="AR19" s="8">
        <v>0</v>
      </c>
      <c r="AS19" s="8">
        <v>15</v>
      </c>
      <c r="AU19" s="8">
        <v>0</v>
      </c>
      <c r="AV19" s="8">
        <v>0</v>
      </c>
      <c r="AW19" s="8">
        <v>0</v>
      </c>
      <c r="AY19" s="8">
        <v>0</v>
      </c>
      <c r="BH19" s="8">
        <f t="shared" si="0"/>
        <v>15</v>
      </c>
      <c r="BI19" s="8" cm="1">
        <f t="array" ref="BI19">SUM(AO19:AY19, AI19:AN19/6, AB19:AE19)</f>
        <v>15</v>
      </c>
    </row>
    <row r="20" spans="1:61" x14ac:dyDescent="0.2">
      <c r="A20" s="32">
        <v>42761</v>
      </c>
      <c r="B20" s="8">
        <v>2</v>
      </c>
      <c r="C20" s="33">
        <v>0.28125</v>
      </c>
      <c r="D20" s="33">
        <v>0.92083333333333339</v>
      </c>
      <c r="E20" s="8">
        <v>69075</v>
      </c>
      <c r="F20" s="8">
        <v>70585</v>
      </c>
      <c r="G20" s="8">
        <v>70000</v>
      </c>
      <c r="H20" s="35">
        <v>3.95</v>
      </c>
      <c r="I20" s="8">
        <v>0</v>
      </c>
      <c r="J20" s="8">
        <v>2</v>
      </c>
      <c r="K20" s="8">
        <v>0</v>
      </c>
      <c r="L20" s="8">
        <v>0</v>
      </c>
      <c r="M20" s="8">
        <v>1</v>
      </c>
      <c r="N20" s="8">
        <v>0</v>
      </c>
      <c r="O20" s="8">
        <v>1</v>
      </c>
      <c r="P20" s="8">
        <v>2</v>
      </c>
      <c r="R20" s="8">
        <v>1</v>
      </c>
      <c r="S20" s="8">
        <v>0</v>
      </c>
      <c r="T20" s="8">
        <v>1</v>
      </c>
      <c r="U20" s="8">
        <v>1</v>
      </c>
      <c r="V20" s="8">
        <v>5</v>
      </c>
      <c r="W20" s="8">
        <v>0</v>
      </c>
      <c r="X20" s="8">
        <v>8</v>
      </c>
      <c r="Y20" s="8">
        <v>2071</v>
      </c>
      <c r="Z20" s="8">
        <v>20</v>
      </c>
      <c r="AA20" s="8">
        <v>69</v>
      </c>
      <c r="AB20" s="8">
        <v>0</v>
      </c>
      <c r="AC20" s="8">
        <v>10</v>
      </c>
      <c r="AE20" s="34">
        <v>0</v>
      </c>
      <c r="AF20" s="45">
        <v>0</v>
      </c>
      <c r="AI20" s="8">
        <v>0</v>
      </c>
      <c r="AJ20" s="8">
        <v>10</v>
      </c>
      <c r="AK20" s="8">
        <v>5</v>
      </c>
      <c r="AL20" s="8">
        <v>0</v>
      </c>
      <c r="AM20" s="8">
        <v>0</v>
      </c>
      <c r="AN20" s="8">
        <v>0</v>
      </c>
      <c r="AQ20" s="8">
        <v>0</v>
      </c>
      <c r="AR20" s="8">
        <v>0</v>
      </c>
      <c r="AS20" s="8">
        <v>0</v>
      </c>
      <c r="AU20" s="8">
        <v>0</v>
      </c>
      <c r="AV20" s="8">
        <v>0</v>
      </c>
      <c r="AW20" s="8">
        <v>0</v>
      </c>
      <c r="AY20" s="8">
        <v>0</v>
      </c>
      <c r="BH20" s="8">
        <f t="shared" si="0"/>
        <v>25</v>
      </c>
      <c r="BI20" s="8" cm="1">
        <f t="array" ref="BI20">SUM(AO20:AY20, AI20:AN20/6, AB20:AE20)</f>
        <v>12.5</v>
      </c>
    </row>
    <row r="21" spans="1:61" x14ac:dyDescent="0.2">
      <c r="A21" s="32">
        <v>42762</v>
      </c>
      <c r="B21" s="8">
        <v>2</v>
      </c>
      <c r="C21" s="33">
        <v>0.28125</v>
      </c>
      <c r="D21" s="33">
        <v>0.89583333333333337</v>
      </c>
      <c r="E21" s="8">
        <v>68706</v>
      </c>
      <c r="F21" s="8">
        <v>70992</v>
      </c>
      <c r="G21" s="8">
        <v>67000</v>
      </c>
      <c r="H21" s="35">
        <v>4.0199999999999996</v>
      </c>
      <c r="I21" s="8">
        <v>0</v>
      </c>
      <c r="J21" s="8">
        <v>1</v>
      </c>
      <c r="K21" s="8">
        <v>0</v>
      </c>
      <c r="L21" s="8">
        <v>0</v>
      </c>
      <c r="M21" s="8">
        <v>0</v>
      </c>
      <c r="N21" s="8">
        <v>0</v>
      </c>
      <c r="O21" s="8">
        <v>0</v>
      </c>
      <c r="P21" s="8">
        <v>2</v>
      </c>
      <c r="R21" s="8">
        <v>0</v>
      </c>
      <c r="S21" s="8">
        <v>0</v>
      </c>
      <c r="T21" s="8">
        <v>0</v>
      </c>
      <c r="U21" s="8">
        <v>6</v>
      </c>
      <c r="V21" s="8">
        <v>0</v>
      </c>
      <c r="W21" s="8">
        <v>1</v>
      </c>
      <c r="X21" s="8">
        <v>73</v>
      </c>
      <c r="Y21" s="8">
        <v>1070</v>
      </c>
      <c r="Z21" s="8">
        <v>14</v>
      </c>
      <c r="AA21" s="8">
        <v>506</v>
      </c>
      <c r="AB21" s="8">
        <v>0</v>
      </c>
      <c r="AC21" s="8">
        <v>0</v>
      </c>
      <c r="AE21" s="34">
        <v>0</v>
      </c>
      <c r="AF21" s="45">
        <v>0</v>
      </c>
      <c r="AI21" s="8">
        <v>0</v>
      </c>
      <c r="AJ21" s="8">
        <v>0</v>
      </c>
      <c r="AK21" s="8">
        <v>0</v>
      </c>
      <c r="AL21" s="8">
        <v>0</v>
      </c>
      <c r="AM21" s="8">
        <v>0</v>
      </c>
      <c r="AN21" s="8">
        <v>0</v>
      </c>
      <c r="AQ21" s="8">
        <v>0</v>
      </c>
      <c r="AR21" s="8">
        <v>0</v>
      </c>
      <c r="AS21" s="8">
        <v>0</v>
      </c>
      <c r="AU21" s="8">
        <v>0</v>
      </c>
      <c r="AV21" s="8">
        <v>0</v>
      </c>
      <c r="AW21" s="8">
        <v>0</v>
      </c>
      <c r="AY21" s="8">
        <v>0</v>
      </c>
      <c r="BH21" s="8">
        <f t="shared" si="0"/>
        <v>0</v>
      </c>
      <c r="BI21" s="8" cm="1">
        <f t="array" ref="BI21">SUM(AO21:AY21, AI21:AN21/6, AB21:AE21)</f>
        <v>0</v>
      </c>
    </row>
    <row r="22" spans="1:61" x14ac:dyDescent="0.2">
      <c r="A22" s="32">
        <v>42765</v>
      </c>
      <c r="B22" s="8">
        <v>2</v>
      </c>
      <c r="C22" s="33">
        <v>0.28125</v>
      </c>
      <c r="D22" s="33">
        <v>0.92638888888888893</v>
      </c>
      <c r="E22" s="8">
        <v>69033</v>
      </c>
      <c r="F22" s="8">
        <v>70249</v>
      </c>
      <c r="G22" s="8">
        <v>70000</v>
      </c>
      <c r="H22" s="35">
        <v>4.24</v>
      </c>
      <c r="I22" s="8">
        <v>0</v>
      </c>
      <c r="J22" s="8">
        <v>0</v>
      </c>
      <c r="K22" s="8">
        <v>1</v>
      </c>
      <c r="L22" s="8">
        <v>1</v>
      </c>
      <c r="M22" s="8">
        <v>0</v>
      </c>
      <c r="N22" s="8">
        <v>0</v>
      </c>
      <c r="O22" s="8">
        <v>2</v>
      </c>
      <c r="P22" s="8">
        <v>2</v>
      </c>
      <c r="R22" s="8">
        <v>2</v>
      </c>
      <c r="S22" s="8">
        <v>1</v>
      </c>
      <c r="T22" s="8">
        <v>1</v>
      </c>
      <c r="U22" s="8">
        <v>6</v>
      </c>
      <c r="V22" s="8">
        <v>1</v>
      </c>
      <c r="W22" s="8">
        <v>0</v>
      </c>
      <c r="X22" s="8">
        <v>20</v>
      </c>
      <c r="Y22" s="8">
        <v>167</v>
      </c>
      <c r="Z22" s="8">
        <v>24</v>
      </c>
      <c r="AA22" s="8">
        <v>1346</v>
      </c>
      <c r="AB22" s="8">
        <v>0</v>
      </c>
      <c r="AC22" s="8">
        <v>15</v>
      </c>
      <c r="AE22" s="34">
        <v>0</v>
      </c>
      <c r="AF22" s="45">
        <v>0</v>
      </c>
      <c r="AI22" s="8">
        <v>0</v>
      </c>
      <c r="AJ22" s="8">
        <v>0</v>
      </c>
      <c r="AK22" s="8">
        <v>0</v>
      </c>
      <c r="AL22" s="8">
        <v>0</v>
      </c>
      <c r="AM22" s="8">
        <v>0</v>
      </c>
      <c r="AN22" s="8">
        <v>0</v>
      </c>
      <c r="AQ22" s="8">
        <v>0</v>
      </c>
      <c r="AR22" s="8">
        <v>0</v>
      </c>
      <c r="AS22" s="8">
        <v>0</v>
      </c>
      <c r="AU22" s="8">
        <v>0</v>
      </c>
      <c r="AV22" s="8">
        <v>0</v>
      </c>
      <c r="AW22" s="8">
        <v>0</v>
      </c>
      <c r="AY22" s="8">
        <v>0</v>
      </c>
      <c r="BH22" s="8">
        <f t="shared" si="0"/>
        <v>15</v>
      </c>
      <c r="BI22" s="8" cm="1">
        <f t="array" ref="BI22">SUM(AO22:AY22, AI22:AN22/6, AB22:AE22)</f>
        <v>15</v>
      </c>
    </row>
    <row r="23" spans="1:61" x14ac:dyDescent="0.2">
      <c r="A23" s="32">
        <v>42766</v>
      </c>
      <c r="B23" s="8">
        <v>2</v>
      </c>
      <c r="C23" s="33">
        <v>0.28125</v>
      </c>
      <c r="D23" s="33">
        <v>0.91666666666666663</v>
      </c>
      <c r="E23" s="8">
        <v>65244</v>
      </c>
      <c r="F23" s="8">
        <v>67924</v>
      </c>
      <c r="G23" s="8">
        <v>70000</v>
      </c>
      <c r="H23" s="35">
        <v>4</v>
      </c>
      <c r="I23" s="8">
        <v>6</v>
      </c>
      <c r="J23" s="8">
        <v>1</v>
      </c>
      <c r="K23" s="8">
        <v>0</v>
      </c>
      <c r="L23" s="8">
        <v>1</v>
      </c>
      <c r="M23" s="8">
        <v>0</v>
      </c>
      <c r="N23" s="8">
        <v>0</v>
      </c>
      <c r="O23" s="8">
        <v>0</v>
      </c>
      <c r="P23" s="8">
        <v>0</v>
      </c>
      <c r="R23" s="8">
        <v>0</v>
      </c>
      <c r="S23" s="8">
        <v>0</v>
      </c>
      <c r="T23" s="8">
        <v>0</v>
      </c>
      <c r="U23" s="8">
        <v>2</v>
      </c>
      <c r="V23" s="8">
        <v>1</v>
      </c>
      <c r="W23" s="8">
        <v>7</v>
      </c>
      <c r="X23" s="8">
        <v>16</v>
      </c>
      <c r="Y23" s="8">
        <v>485</v>
      </c>
      <c r="Z23" s="8">
        <v>21</v>
      </c>
      <c r="AA23" s="8">
        <v>1828</v>
      </c>
      <c r="AB23" s="8">
        <v>0</v>
      </c>
      <c r="AC23" s="8">
        <v>47</v>
      </c>
      <c r="AE23" s="34">
        <v>0</v>
      </c>
      <c r="AF23" s="45">
        <v>0</v>
      </c>
      <c r="AI23" s="8">
        <v>0</v>
      </c>
      <c r="AJ23" s="8">
        <v>10</v>
      </c>
      <c r="AK23" s="8">
        <v>0</v>
      </c>
      <c r="AL23" s="8">
        <v>0</v>
      </c>
      <c r="AM23" s="8">
        <v>0</v>
      </c>
      <c r="AN23" s="8">
        <v>0</v>
      </c>
      <c r="AQ23" s="8">
        <v>0</v>
      </c>
      <c r="AR23" s="8">
        <v>0</v>
      </c>
      <c r="AS23" s="8">
        <v>0</v>
      </c>
      <c r="AU23" s="8">
        <v>0</v>
      </c>
      <c r="AV23" s="8">
        <v>0</v>
      </c>
      <c r="AW23" s="8">
        <v>0</v>
      </c>
      <c r="AY23" s="8">
        <v>0</v>
      </c>
      <c r="BH23" s="8">
        <f t="shared" si="0"/>
        <v>57</v>
      </c>
      <c r="BI23" s="8" cm="1">
        <f t="array" ref="BI23">SUM(AO23:AY23, AI23:AN23/6, AB23:AE23)</f>
        <v>48.666666666666664</v>
      </c>
    </row>
    <row r="24" spans="1:61" x14ac:dyDescent="0.2">
      <c r="A24" s="32">
        <v>42767</v>
      </c>
      <c r="B24" s="8">
        <v>2</v>
      </c>
      <c r="C24" s="33">
        <v>0.28125</v>
      </c>
      <c r="D24" s="33">
        <v>0.93611111111111101</v>
      </c>
      <c r="E24" s="8">
        <v>68313</v>
      </c>
      <c r="F24" s="8">
        <v>69196</v>
      </c>
      <c r="G24" s="8">
        <v>70000</v>
      </c>
      <c r="H24" s="35">
        <v>4.08</v>
      </c>
      <c r="I24" s="8">
        <v>0</v>
      </c>
      <c r="J24" s="8">
        <v>0</v>
      </c>
      <c r="K24" s="8">
        <v>0</v>
      </c>
      <c r="L24" s="8">
        <v>0</v>
      </c>
      <c r="M24" s="8">
        <v>1</v>
      </c>
      <c r="N24" s="8">
        <v>0</v>
      </c>
      <c r="O24" s="8">
        <v>0</v>
      </c>
      <c r="P24" s="8">
        <v>0</v>
      </c>
      <c r="R24" s="8">
        <v>1</v>
      </c>
      <c r="S24" s="8">
        <v>0</v>
      </c>
      <c r="T24" s="8">
        <v>0</v>
      </c>
      <c r="U24" s="8">
        <v>5</v>
      </c>
      <c r="V24" s="8">
        <v>3</v>
      </c>
      <c r="W24" s="8">
        <v>0</v>
      </c>
      <c r="X24" s="8">
        <v>21</v>
      </c>
      <c r="Y24" s="8">
        <v>103</v>
      </c>
      <c r="Z24" s="8">
        <v>24</v>
      </c>
      <c r="AA24" s="8">
        <v>1631</v>
      </c>
      <c r="AB24" s="8">
        <v>0</v>
      </c>
      <c r="AC24" s="8">
        <v>20</v>
      </c>
      <c r="AE24" s="34">
        <v>0</v>
      </c>
      <c r="AF24" s="45">
        <v>0</v>
      </c>
      <c r="AI24" s="8">
        <v>0</v>
      </c>
      <c r="AJ24" s="8">
        <v>0</v>
      </c>
      <c r="AK24" s="8">
        <v>10</v>
      </c>
      <c r="AL24" s="8">
        <v>0</v>
      </c>
      <c r="AM24" s="8">
        <v>0</v>
      </c>
      <c r="AN24" s="8">
        <v>0</v>
      </c>
      <c r="AQ24" s="8">
        <v>3</v>
      </c>
      <c r="AR24" s="8">
        <v>10</v>
      </c>
      <c r="AS24" s="8">
        <v>0</v>
      </c>
      <c r="AU24" s="8">
        <v>10</v>
      </c>
      <c r="AV24" s="8">
        <v>0</v>
      </c>
      <c r="AW24" s="8">
        <v>0</v>
      </c>
      <c r="AY24" s="8">
        <v>0</v>
      </c>
      <c r="BH24" s="8">
        <f t="shared" si="0"/>
        <v>53</v>
      </c>
      <c r="BI24" s="8" cm="1">
        <f t="array" ref="BI24">SUM(AO24:AY24, AI24:AN24/6, AB24:AE24)</f>
        <v>44.666666666666671</v>
      </c>
    </row>
    <row r="25" spans="1:61" x14ac:dyDescent="0.2">
      <c r="A25" s="32">
        <v>42768</v>
      </c>
      <c r="B25" s="8">
        <v>2</v>
      </c>
      <c r="C25" s="33">
        <v>0.28125</v>
      </c>
      <c r="D25" s="33">
        <v>0.88194444444444453</v>
      </c>
      <c r="E25" s="8">
        <v>70003</v>
      </c>
      <c r="F25" s="8">
        <v>68666</v>
      </c>
      <c r="G25" s="8">
        <v>70000</v>
      </c>
      <c r="H25" s="35">
        <v>4.0999999999999996</v>
      </c>
      <c r="I25" s="8">
        <v>0</v>
      </c>
      <c r="J25" s="8">
        <v>2</v>
      </c>
      <c r="K25" s="8">
        <v>4</v>
      </c>
      <c r="L25" s="8">
        <v>0</v>
      </c>
      <c r="M25" s="8">
        <v>1</v>
      </c>
      <c r="N25" s="8">
        <v>1</v>
      </c>
      <c r="O25" s="8">
        <v>0</v>
      </c>
      <c r="P25" s="8">
        <v>3</v>
      </c>
      <c r="R25" s="8">
        <v>0</v>
      </c>
      <c r="S25" s="8">
        <v>0</v>
      </c>
      <c r="T25" s="8">
        <v>0</v>
      </c>
      <c r="U25" s="8">
        <v>7</v>
      </c>
      <c r="V25" s="8">
        <v>0</v>
      </c>
      <c r="W25" s="8">
        <v>0</v>
      </c>
      <c r="X25" s="8">
        <v>35</v>
      </c>
      <c r="Y25" s="8">
        <v>341</v>
      </c>
      <c r="Z25" s="8">
        <v>14</v>
      </c>
      <c r="AA25" s="8">
        <v>1901</v>
      </c>
      <c r="AB25" s="8">
        <v>0</v>
      </c>
      <c r="AC25" s="8">
        <v>20</v>
      </c>
      <c r="AE25" s="34">
        <v>0</v>
      </c>
      <c r="AF25" s="45">
        <v>5</v>
      </c>
      <c r="AI25" s="8">
        <v>0</v>
      </c>
      <c r="AJ25" s="8">
        <v>0</v>
      </c>
      <c r="AK25" s="8">
        <v>0</v>
      </c>
      <c r="AL25" s="8">
        <v>0</v>
      </c>
      <c r="AM25" s="8">
        <v>0</v>
      </c>
      <c r="AN25" s="8">
        <v>0</v>
      </c>
      <c r="AQ25" s="8">
        <v>0</v>
      </c>
      <c r="AR25" s="8">
        <v>0</v>
      </c>
      <c r="AS25" s="8">
        <v>0</v>
      </c>
      <c r="AU25" s="8">
        <v>0</v>
      </c>
      <c r="AV25" s="8">
        <v>0</v>
      </c>
      <c r="AW25" s="8">
        <v>0</v>
      </c>
      <c r="AY25" s="8">
        <v>0</v>
      </c>
      <c r="BH25" s="8">
        <f t="shared" si="0"/>
        <v>20</v>
      </c>
      <c r="BI25" s="8" cm="1">
        <f t="array" ref="BI25">SUM(AO25:AY25, AI25:AN25/6, AB25:AE25)</f>
        <v>20</v>
      </c>
    </row>
    <row r="26" spans="1:61" x14ac:dyDescent="0.2">
      <c r="A26" s="32">
        <v>42769</v>
      </c>
      <c r="B26" s="8">
        <v>2</v>
      </c>
      <c r="C26" s="33">
        <v>0.28125</v>
      </c>
      <c r="D26" s="33">
        <v>0.88194444444444453</v>
      </c>
      <c r="E26" s="8">
        <v>71211</v>
      </c>
      <c r="F26" s="8">
        <v>70480</v>
      </c>
      <c r="G26" s="8">
        <v>72500</v>
      </c>
      <c r="H26" s="35">
        <v>4.04</v>
      </c>
      <c r="I26" s="8">
        <v>0</v>
      </c>
      <c r="J26" s="8">
        <v>0</v>
      </c>
      <c r="K26" s="8">
        <v>1</v>
      </c>
      <c r="L26" s="8">
        <v>0</v>
      </c>
      <c r="M26" s="8">
        <v>1</v>
      </c>
      <c r="N26" s="8">
        <v>1</v>
      </c>
      <c r="O26" s="8">
        <v>1</v>
      </c>
      <c r="P26" s="8">
        <v>1</v>
      </c>
      <c r="R26" s="8">
        <v>0</v>
      </c>
      <c r="S26" s="8">
        <v>0</v>
      </c>
      <c r="T26" s="8">
        <v>0</v>
      </c>
      <c r="U26" s="8">
        <v>0</v>
      </c>
      <c r="V26" s="8">
        <v>0</v>
      </c>
      <c r="W26" s="8">
        <v>0</v>
      </c>
      <c r="X26" s="8">
        <v>16</v>
      </c>
      <c r="Y26" s="8">
        <v>382</v>
      </c>
      <c r="Z26" s="8">
        <v>22</v>
      </c>
      <c r="AA26" s="8">
        <v>2155</v>
      </c>
      <c r="AB26" s="8">
        <v>0</v>
      </c>
      <c r="AC26" s="8">
        <v>0</v>
      </c>
      <c r="AE26" s="34">
        <v>0</v>
      </c>
      <c r="AF26" s="45">
        <v>0</v>
      </c>
      <c r="AI26" s="8">
        <v>0</v>
      </c>
      <c r="AJ26" s="8">
        <v>0</v>
      </c>
      <c r="AK26" s="8">
        <v>0</v>
      </c>
      <c r="AL26" s="8">
        <v>0</v>
      </c>
      <c r="AM26" s="8">
        <v>0</v>
      </c>
      <c r="AN26" s="8">
        <v>0</v>
      </c>
      <c r="AQ26" s="8">
        <v>0</v>
      </c>
      <c r="AR26" s="8">
        <v>0</v>
      </c>
      <c r="AS26" s="8">
        <v>0</v>
      </c>
      <c r="AU26" s="8">
        <v>0</v>
      </c>
      <c r="AV26" s="8">
        <v>0</v>
      </c>
      <c r="AW26" s="8">
        <v>0</v>
      </c>
      <c r="AY26" s="8">
        <v>0</v>
      </c>
      <c r="BH26" s="8">
        <f t="shared" si="0"/>
        <v>0</v>
      </c>
      <c r="BI26" s="8" cm="1">
        <f t="array" ref="BI26">SUM(AO26:AY26, AI26:AN26/6, AB26:AE26)</f>
        <v>0</v>
      </c>
    </row>
    <row r="27" spans="1:61" x14ac:dyDescent="0.2">
      <c r="A27" s="32">
        <v>42772</v>
      </c>
      <c r="B27" s="8">
        <v>2</v>
      </c>
      <c r="C27" s="33">
        <v>0.28125</v>
      </c>
      <c r="D27" s="33">
        <v>0.95833333333333337</v>
      </c>
      <c r="E27" s="8">
        <v>73178</v>
      </c>
      <c r="F27" s="8">
        <v>72575</v>
      </c>
      <c r="G27" s="8">
        <v>75000</v>
      </c>
      <c r="H27" s="35">
        <v>4.0599999999999996</v>
      </c>
      <c r="I27" s="8">
        <v>0</v>
      </c>
      <c r="J27" s="8">
        <v>0</v>
      </c>
      <c r="K27" s="8">
        <v>1</v>
      </c>
      <c r="L27" s="8">
        <v>0</v>
      </c>
      <c r="M27" s="8">
        <v>1</v>
      </c>
      <c r="N27" s="8">
        <v>0</v>
      </c>
      <c r="O27" s="8">
        <v>1</v>
      </c>
      <c r="P27" s="8">
        <v>0</v>
      </c>
      <c r="R27" s="8">
        <v>0</v>
      </c>
      <c r="S27" s="8">
        <v>0</v>
      </c>
      <c r="T27" s="8">
        <v>2</v>
      </c>
      <c r="U27" s="8">
        <v>3</v>
      </c>
      <c r="V27" s="8">
        <v>0</v>
      </c>
      <c r="W27" s="8">
        <v>0</v>
      </c>
      <c r="X27" s="8">
        <v>54</v>
      </c>
      <c r="Y27" s="8">
        <v>130</v>
      </c>
      <c r="Z27" s="8">
        <v>0</v>
      </c>
      <c r="AA27" s="8">
        <v>99</v>
      </c>
      <c r="AB27" s="8">
        <v>30</v>
      </c>
      <c r="AC27" s="8">
        <v>60</v>
      </c>
      <c r="AE27" s="34">
        <v>10</v>
      </c>
      <c r="AF27" s="45">
        <v>0</v>
      </c>
      <c r="AI27" s="8">
        <v>10</v>
      </c>
      <c r="AJ27" s="8">
        <v>0</v>
      </c>
      <c r="AK27" s="8">
        <v>0</v>
      </c>
      <c r="AL27" s="8">
        <v>0</v>
      </c>
      <c r="AM27" s="8">
        <v>0</v>
      </c>
      <c r="AN27" s="8">
        <v>0</v>
      </c>
      <c r="AQ27" s="8">
        <v>0</v>
      </c>
      <c r="AR27" s="8">
        <v>0</v>
      </c>
      <c r="AS27" s="8">
        <v>0</v>
      </c>
      <c r="AU27" s="8">
        <v>0</v>
      </c>
      <c r="AV27" s="8">
        <v>0</v>
      </c>
      <c r="AW27" s="8">
        <v>10</v>
      </c>
      <c r="AY27" s="8">
        <v>0</v>
      </c>
      <c r="BH27" s="8">
        <f t="shared" si="0"/>
        <v>120</v>
      </c>
      <c r="BI27" s="8" cm="1">
        <f t="array" ref="BI27">SUM(AO27:AY27, AI27:AN27/6, AB27:AE27)</f>
        <v>111.66666666666666</v>
      </c>
    </row>
    <row r="28" spans="1:61" x14ac:dyDescent="0.2">
      <c r="A28" s="32">
        <v>42773</v>
      </c>
      <c r="B28" s="8">
        <v>2</v>
      </c>
      <c r="C28" s="33">
        <v>0.3520833333333333</v>
      </c>
      <c r="D28" s="33">
        <v>0.90972222222222221</v>
      </c>
      <c r="E28" s="8">
        <v>63803</v>
      </c>
      <c r="F28" s="8">
        <v>65584</v>
      </c>
      <c r="G28" s="8">
        <v>65000</v>
      </c>
      <c r="H28" s="35">
        <v>3.58</v>
      </c>
      <c r="I28" s="8">
        <v>0</v>
      </c>
      <c r="J28" s="8">
        <v>2</v>
      </c>
      <c r="K28" s="8">
        <v>1</v>
      </c>
      <c r="L28" s="8">
        <v>0</v>
      </c>
      <c r="M28" s="8">
        <v>1</v>
      </c>
      <c r="N28" s="8">
        <v>1</v>
      </c>
      <c r="O28" s="8">
        <v>2</v>
      </c>
      <c r="P28" s="8">
        <v>5</v>
      </c>
      <c r="R28" s="8">
        <v>1</v>
      </c>
      <c r="S28" s="8">
        <v>1</v>
      </c>
      <c r="T28" s="8">
        <v>0</v>
      </c>
      <c r="U28" s="8">
        <v>1</v>
      </c>
      <c r="V28" s="8">
        <v>1</v>
      </c>
      <c r="W28" s="8">
        <v>3</v>
      </c>
      <c r="X28" s="8">
        <v>36</v>
      </c>
      <c r="Y28" s="8">
        <v>38</v>
      </c>
      <c r="Z28" s="8">
        <v>3</v>
      </c>
      <c r="AA28" s="8">
        <v>64</v>
      </c>
      <c r="AB28" s="8">
        <v>30</v>
      </c>
      <c r="AC28" s="8">
        <v>50</v>
      </c>
      <c r="AE28" s="34">
        <v>0</v>
      </c>
      <c r="AF28" s="45">
        <v>0</v>
      </c>
      <c r="AI28" s="8">
        <v>0</v>
      </c>
      <c r="AJ28" s="8">
        <v>0</v>
      </c>
      <c r="AK28" s="8">
        <v>0</v>
      </c>
      <c r="AL28" s="8">
        <v>0</v>
      </c>
      <c r="AM28" s="8">
        <v>0</v>
      </c>
      <c r="AN28" s="8">
        <v>0</v>
      </c>
      <c r="AQ28" s="8">
        <v>0</v>
      </c>
      <c r="AR28" s="8">
        <v>0</v>
      </c>
      <c r="AS28" s="8">
        <v>0</v>
      </c>
      <c r="AU28" s="8">
        <v>0</v>
      </c>
      <c r="AV28" s="8">
        <v>0</v>
      </c>
      <c r="AW28" s="8">
        <v>0</v>
      </c>
      <c r="AY28" s="8">
        <v>0</v>
      </c>
      <c r="BH28" s="8">
        <f t="shared" si="0"/>
        <v>80</v>
      </c>
      <c r="BI28" s="8" cm="1">
        <f t="array" ref="BI28">SUM(AO28:AY28, AI28:AN28/6, AB28:AE28)</f>
        <v>80</v>
      </c>
    </row>
    <row r="29" spans="1:61" x14ac:dyDescent="0.2">
      <c r="A29" s="32">
        <v>42774</v>
      </c>
      <c r="B29" s="8">
        <v>2</v>
      </c>
      <c r="C29" s="33">
        <v>0.29166666666666669</v>
      </c>
      <c r="D29" s="33">
        <v>0.96180555555555547</v>
      </c>
      <c r="E29" s="8">
        <v>76637</v>
      </c>
      <c r="F29" s="8">
        <v>76941</v>
      </c>
      <c r="G29" s="8">
        <v>75000</v>
      </c>
      <c r="H29" s="35">
        <v>3.58</v>
      </c>
      <c r="I29" s="8">
        <v>0</v>
      </c>
      <c r="J29" s="8">
        <v>2</v>
      </c>
      <c r="K29" s="8">
        <v>0</v>
      </c>
      <c r="L29" s="8">
        <v>0</v>
      </c>
      <c r="M29" s="8">
        <v>1</v>
      </c>
      <c r="N29" s="8">
        <v>0</v>
      </c>
      <c r="O29" s="8">
        <v>1</v>
      </c>
      <c r="P29" s="8">
        <v>2</v>
      </c>
      <c r="R29" s="8">
        <v>0</v>
      </c>
      <c r="S29" s="8">
        <v>0</v>
      </c>
      <c r="T29" s="8">
        <v>5</v>
      </c>
      <c r="U29" s="8">
        <v>8</v>
      </c>
      <c r="V29" s="8">
        <v>7</v>
      </c>
      <c r="W29" s="8">
        <v>0</v>
      </c>
      <c r="X29" s="8">
        <v>108</v>
      </c>
      <c r="Y29" s="8">
        <v>224</v>
      </c>
      <c r="Z29" s="8">
        <v>3</v>
      </c>
      <c r="AA29" s="8">
        <v>109</v>
      </c>
      <c r="AB29" s="8">
        <v>0</v>
      </c>
      <c r="AC29" s="8">
        <v>20</v>
      </c>
      <c r="AE29" s="34">
        <v>10</v>
      </c>
      <c r="AF29" s="45">
        <v>0</v>
      </c>
      <c r="AI29" s="8">
        <v>0</v>
      </c>
      <c r="AJ29" s="8">
        <v>0</v>
      </c>
      <c r="AK29" s="8">
        <v>10</v>
      </c>
      <c r="AL29" s="8">
        <v>0</v>
      </c>
      <c r="AM29" s="8">
        <v>0</v>
      </c>
      <c r="AN29" s="8">
        <v>15</v>
      </c>
      <c r="AQ29" s="8">
        <v>0</v>
      </c>
      <c r="AR29" s="8">
        <v>0</v>
      </c>
      <c r="AS29" s="8">
        <v>0</v>
      </c>
      <c r="AU29" s="8">
        <v>0</v>
      </c>
      <c r="AV29" s="8">
        <v>0</v>
      </c>
      <c r="AW29" s="8">
        <v>0</v>
      </c>
      <c r="AY29" s="8">
        <v>0</v>
      </c>
      <c r="BH29" s="8">
        <f t="shared" si="0"/>
        <v>55</v>
      </c>
      <c r="BI29" s="8" cm="1">
        <f t="array" ref="BI29">SUM(AO29:AY29, AI29:AN29/6, AB29:AE29)</f>
        <v>34.166666666666671</v>
      </c>
    </row>
    <row r="30" spans="1:61" x14ac:dyDescent="0.2">
      <c r="A30" s="32">
        <v>42775</v>
      </c>
      <c r="B30" s="8">
        <v>2</v>
      </c>
      <c r="C30" s="33">
        <v>0.28125</v>
      </c>
      <c r="D30" s="65">
        <v>0.95486111111111116</v>
      </c>
      <c r="E30" s="8">
        <v>74981</v>
      </c>
      <c r="F30" s="8">
        <v>76604</v>
      </c>
      <c r="G30" s="8">
        <v>75000</v>
      </c>
      <c r="H30" s="35">
        <v>3.66</v>
      </c>
      <c r="I30" s="8">
        <v>0</v>
      </c>
      <c r="J30" s="8">
        <v>2</v>
      </c>
      <c r="K30" s="8">
        <v>1</v>
      </c>
      <c r="L30" s="8">
        <v>0</v>
      </c>
      <c r="M30" s="8">
        <v>2</v>
      </c>
      <c r="N30" s="8">
        <v>6</v>
      </c>
      <c r="O30" s="8">
        <v>0</v>
      </c>
      <c r="P30" s="8">
        <v>4</v>
      </c>
      <c r="R30" s="8">
        <v>0</v>
      </c>
      <c r="S30" s="8">
        <v>0</v>
      </c>
      <c r="T30" s="8">
        <v>0</v>
      </c>
      <c r="U30" s="8">
        <v>8</v>
      </c>
      <c r="V30" s="8">
        <v>4</v>
      </c>
      <c r="W30" s="8">
        <v>1</v>
      </c>
      <c r="X30" s="8">
        <v>134</v>
      </c>
      <c r="Y30" s="8">
        <v>105</v>
      </c>
      <c r="Z30" s="8">
        <v>58</v>
      </c>
      <c r="AA30" s="8">
        <v>124</v>
      </c>
      <c r="AB30" s="8">
        <v>0</v>
      </c>
      <c r="AC30" s="8">
        <v>15</v>
      </c>
      <c r="AE30" s="34">
        <v>0</v>
      </c>
      <c r="AF30" s="45">
        <v>0</v>
      </c>
      <c r="AI30" s="8">
        <v>0</v>
      </c>
      <c r="AJ30" s="8">
        <v>0</v>
      </c>
      <c r="AK30" s="8">
        <v>0</v>
      </c>
      <c r="AL30" s="8">
        <v>10</v>
      </c>
      <c r="AM30" s="8">
        <v>0</v>
      </c>
      <c r="AN30" s="8">
        <v>0</v>
      </c>
      <c r="AQ30" s="8">
        <v>17</v>
      </c>
      <c r="AR30" s="8">
        <v>0</v>
      </c>
      <c r="AS30" s="8">
        <v>0</v>
      </c>
      <c r="AU30" s="8">
        <v>0</v>
      </c>
      <c r="AV30" s="8">
        <v>0</v>
      </c>
      <c r="AW30" s="8">
        <v>0</v>
      </c>
      <c r="AY30" s="8">
        <v>20</v>
      </c>
      <c r="BH30" s="8">
        <f t="shared" si="0"/>
        <v>62</v>
      </c>
      <c r="BI30" s="8" cm="1">
        <f t="array" ref="BI30">SUM(AO30:AY30, AI30:AN30/6, AB30:AE30)</f>
        <v>53.666666666666664</v>
      </c>
    </row>
    <row r="31" spans="1:61" x14ac:dyDescent="0.2">
      <c r="A31" s="32">
        <v>42776</v>
      </c>
      <c r="B31" s="8">
        <v>2</v>
      </c>
      <c r="C31" s="33">
        <v>0.28125</v>
      </c>
      <c r="D31" s="33">
        <v>0.89236111111111116</v>
      </c>
      <c r="E31" s="8">
        <v>72965</v>
      </c>
      <c r="F31" s="8">
        <v>73847</v>
      </c>
      <c r="G31" s="8">
        <v>75000</v>
      </c>
      <c r="H31" s="35">
        <v>3.65</v>
      </c>
      <c r="I31" s="8">
        <v>0</v>
      </c>
      <c r="J31" s="8">
        <v>0</v>
      </c>
      <c r="K31" s="8">
        <v>1</v>
      </c>
      <c r="L31" s="8">
        <v>0</v>
      </c>
      <c r="M31" s="8">
        <v>0</v>
      </c>
      <c r="N31" s="8">
        <v>1</v>
      </c>
      <c r="O31" s="8">
        <v>0</v>
      </c>
      <c r="P31" s="8">
        <v>1</v>
      </c>
      <c r="R31" s="8">
        <v>0</v>
      </c>
      <c r="S31" s="8">
        <v>0</v>
      </c>
      <c r="T31" s="8">
        <v>0</v>
      </c>
      <c r="U31" s="8">
        <v>2</v>
      </c>
      <c r="V31" s="8">
        <v>1</v>
      </c>
      <c r="W31" s="8">
        <v>1</v>
      </c>
      <c r="X31" s="8">
        <v>96</v>
      </c>
      <c r="Y31" s="8">
        <v>227</v>
      </c>
      <c r="Z31" s="8">
        <v>8</v>
      </c>
      <c r="AA31" s="8">
        <v>173</v>
      </c>
      <c r="AB31" s="8">
        <v>0</v>
      </c>
      <c r="AC31" s="8">
        <v>15</v>
      </c>
      <c r="AE31" s="34">
        <v>0</v>
      </c>
      <c r="AF31" s="45">
        <v>0</v>
      </c>
      <c r="AI31" s="8">
        <v>0</v>
      </c>
      <c r="AJ31" s="8">
        <v>0</v>
      </c>
      <c r="AK31" s="8">
        <v>10</v>
      </c>
      <c r="AL31" s="8">
        <v>10</v>
      </c>
      <c r="AM31" s="8">
        <v>0</v>
      </c>
      <c r="AN31" s="8">
        <v>0</v>
      </c>
      <c r="AQ31" s="8">
        <v>0</v>
      </c>
      <c r="AR31" s="8">
        <v>0</v>
      </c>
      <c r="AS31" s="8">
        <v>0</v>
      </c>
      <c r="AU31" s="8">
        <v>0</v>
      </c>
      <c r="AV31" s="8">
        <v>0</v>
      </c>
      <c r="AW31" s="8">
        <v>0</v>
      </c>
      <c r="AY31" s="8">
        <v>0</v>
      </c>
      <c r="BH31" s="8">
        <f t="shared" si="0"/>
        <v>35</v>
      </c>
      <c r="BI31" s="8" cm="1">
        <f t="array" ref="BI31">SUM(AO31:AY31, AI31:AN31/6, AB31:AE31)</f>
        <v>18.333333333333332</v>
      </c>
    </row>
    <row r="32" spans="1:61" x14ac:dyDescent="0.2">
      <c r="A32" s="32">
        <v>42779</v>
      </c>
      <c r="B32" s="8">
        <v>2</v>
      </c>
      <c r="C32" s="33">
        <v>0.28125</v>
      </c>
      <c r="D32" s="33">
        <v>0.91875000000000007</v>
      </c>
      <c r="E32" s="8">
        <v>73578</v>
      </c>
      <c r="F32" s="8">
        <v>75142</v>
      </c>
      <c r="G32" s="8">
        <v>73500</v>
      </c>
      <c r="H32" s="35">
        <v>3.66</v>
      </c>
      <c r="I32" s="8">
        <v>0</v>
      </c>
      <c r="J32" s="8">
        <v>1</v>
      </c>
      <c r="K32" s="8">
        <v>1</v>
      </c>
      <c r="L32" s="8">
        <v>1</v>
      </c>
      <c r="M32" s="8">
        <v>1</v>
      </c>
      <c r="N32" s="8">
        <v>0</v>
      </c>
      <c r="O32" s="8">
        <v>0</v>
      </c>
      <c r="P32" s="8">
        <v>1</v>
      </c>
      <c r="R32" s="8">
        <v>2</v>
      </c>
      <c r="S32" s="8">
        <v>1</v>
      </c>
      <c r="T32" s="8">
        <v>0</v>
      </c>
      <c r="U32" s="8">
        <v>2</v>
      </c>
      <c r="V32" s="8">
        <v>2</v>
      </c>
      <c r="W32" s="8">
        <v>2</v>
      </c>
      <c r="X32" s="8">
        <v>57</v>
      </c>
      <c r="Y32" s="8">
        <v>428</v>
      </c>
      <c r="Z32" s="8">
        <v>26</v>
      </c>
      <c r="AA32" s="8">
        <v>45</v>
      </c>
      <c r="AB32" s="8">
        <v>0</v>
      </c>
      <c r="AC32" s="8">
        <v>13</v>
      </c>
      <c r="AE32" s="34">
        <v>0</v>
      </c>
      <c r="AF32" s="45">
        <v>0</v>
      </c>
      <c r="AI32" s="8">
        <v>0</v>
      </c>
      <c r="AJ32" s="8">
        <v>0</v>
      </c>
      <c r="AK32" s="8">
        <v>0</v>
      </c>
      <c r="AL32" s="8">
        <v>30</v>
      </c>
      <c r="AM32" s="8">
        <v>0</v>
      </c>
      <c r="AN32" s="8">
        <v>0</v>
      </c>
      <c r="AQ32" s="8">
        <v>20</v>
      </c>
      <c r="AR32" s="8">
        <v>10</v>
      </c>
      <c r="AS32" s="8">
        <v>60</v>
      </c>
      <c r="AU32" s="8">
        <v>0</v>
      </c>
      <c r="AV32" s="8">
        <v>15</v>
      </c>
      <c r="AW32" s="8">
        <v>0</v>
      </c>
      <c r="AY32" s="8">
        <v>0</v>
      </c>
      <c r="BH32" s="8">
        <f t="shared" si="0"/>
        <v>148</v>
      </c>
      <c r="BI32" s="8" cm="1">
        <f t="array" ref="BI32">SUM(AO32:AY32, AI32:AN32/6, AB32:AE32)</f>
        <v>123</v>
      </c>
    </row>
    <row r="33" spans="1:61" x14ac:dyDescent="0.2">
      <c r="A33" s="32">
        <v>42780</v>
      </c>
      <c r="B33" s="8">
        <v>2</v>
      </c>
      <c r="C33" s="33">
        <v>0.28125</v>
      </c>
      <c r="D33" s="33">
        <v>0.97222222222222221</v>
      </c>
      <c r="E33" s="8">
        <v>78045</v>
      </c>
      <c r="F33" s="8">
        <v>80758</v>
      </c>
      <c r="G33" s="8">
        <v>75000</v>
      </c>
      <c r="H33" s="35">
        <v>4.1900000000000004</v>
      </c>
      <c r="I33" s="8">
        <v>0</v>
      </c>
      <c r="J33" s="8">
        <v>1</v>
      </c>
      <c r="K33" s="8">
        <v>2</v>
      </c>
      <c r="L33" s="8">
        <v>1</v>
      </c>
      <c r="M33" s="8">
        <v>1</v>
      </c>
      <c r="N33" s="8">
        <v>1</v>
      </c>
      <c r="O33" s="8">
        <v>1</v>
      </c>
      <c r="P33" s="8">
        <v>2</v>
      </c>
      <c r="R33" s="8">
        <v>0</v>
      </c>
      <c r="S33" s="8">
        <v>0</v>
      </c>
      <c r="T33" s="8">
        <v>3</v>
      </c>
      <c r="U33" s="8">
        <v>3</v>
      </c>
      <c r="V33" s="8">
        <v>0</v>
      </c>
      <c r="W33" s="8">
        <v>0</v>
      </c>
      <c r="X33" s="8">
        <v>97</v>
      </c>
      <c r="Y33" s="8">
        <v>61</v>
      </c>
      <c r="Z33" s="8">
        <v>9</v>
      </c>
      <c r="AA33" s="8">
        <v>129</v>
      </c>
      <c r="AB33" s="8">
        <v>0</v>
      </c>
      <c r="AC33" s="8">
        <v>12</v>
      </c>
      <c r="AE33" s="34">
        <v>0</v>
      </c>
      <c r="AF33" s="45">
        <v>0</v>
      </c>
      <c r="AI33" s="8">
        <v>12</v>
      </c>
      <c r="AJ33" s="8">
        <v>0</v>
      </c>
      <c r="AK33" s="8">
        <v>0</v>
      </c>
      <c r="AL33" s="8">
        <v>0</v>
      </c>
      <c r="AM33" s="8">
        <v>0</v>
      </c>
      <c r="AN33" s="8">
        <v>0</v>
      </c>
      <c r="AQ33" s="8">
        <v>10</v>
      </c>
      <c r="AR33" s="8">
        <v>0</v>
      </c>
      <c r="AS33" s="8">
        <v>0</v>
      </c>
      <c r="AU33" s="8">
        <v>0</v>
      </c>
      <c r="AV33" s="8">
        <v>0</v>
      </c>
      <c r="AW33" s="8">
        <v>0</v>
      </c>
      <c r="AY33" s="8">
        <v>0</v>
      </c>
      <c r="BH33" s="8">
        <f t="shared" si="0"/>
        <v>34</v>
      </c>
      <c r="BI33" s="8" cm="1">
        <f t="array" ref="BI33">SUM(AO33:AY33, AI33:AN33/6, AB33:AE33)</f>
        <v>24</v>
      </c>
    </row>
    <row r="34" spans="1:61" x14ac:dyDescent="0.2">
      <c r="A34" s="32">
        <v>42781</v>
      </c>
      <c r="B34" s="8">
        <v>2</v>
      </c>
      <c r="C34" s="33">
        <v>0.28125</v>
      </c>
      <c r="D34" s="33">
        <v>0.90972222222222221</v>
      </c>
      <c r="E34" s="8">
        <v>70311</v>
      </c>
      <c r="F34" s="8">
        <v>73765</v>
      </c>
      <c r="G34" s="8">
        <v>75000</v>
      </c>
      <c r="H34" s="35">
        <v>3.78</v>
      </c>
      <c r="I34" s="8">
        <v>0</v>
      </c>
      <c r="J34" s="8">
        <v>0</v>
      </c>
      <c r="K34" s="8">
        <v>1</v>
      </c>
      <c r="L34" s="8">
        <v>0</v>
      </c>
      <c r="M34" s="8">
        <v>1</v>
      </c>
      <c r="N34" s="8">
        <v>0</v>
      </c>
      <c r="O34" s="8">
        <v>0</v>
      </c>
      <c r="P34" s="8">
        <v>0</v>
      </c>
      <c r="R34" s="8">
        <v>1</v>
      </c>
      <c r="S34" s="8">
        <v>0</v>
      </c>
      <c r="T34" s="8">
        <v>3</v>
      </c>
      <c r="U34" s="8">
        <v>8</v>
      </c>
      <c r="V34" s="8">
        <v>2</v>
      </c>
      <c r="W34" s="8">
        <v>2</v>
      </c>
      <c r="X34" s="8">
        <v>18</v>
      </c>
      <c r="Y34" s="8">
        <v>176</v>
      </c>
      <c r="Z34" s="8">
        <v>31</v>
      </c>
      <c r="AA34" s="8">
        <v>152</v>
      </c>
      <c r="AB34" s="8">
        <v>0</v>
      </c>
      <c r="AC34" s="8">
        <v>12</v>
      </c>
      <c r="AE34" s="34">
        <v>0</v>
      </c>
      <c r="AF34" s="45">
        <v>0</v>
      </c>
      <c r="AI34" s="8">
        <v>0</v>
      </c>
      <c r="AJ34" s="8">
        <v>0</v>
      </c>
      <c r="AK34" s="8">
        <v>0</v>
      </c>
      <c r="AL34" s="8">
        <v>0</v>
      </c>
      <c r="AM34" s="8">
        <v>0</v>
      </c>
      <c r="AN34" s="8">
        <v>0</v>
      </c>
      <c r="AQ34" s="8">
        <v>0</v>
      </c>
      <c r="AR34" s="8">
        <v>0</v>
      </c>
      <c r="AS34" s="8">
        <v>0</v>
      </c>
      <c r="AU34" s="8">
        <v>0</v>
      </c>
      <c r="AV34" s="8">
        <v>0</v>
      </c>
      <c r="AW34" s="8">
        <v>0</v>
      </c>
      <c r="AY34" s="8">
        <v>0</v>
      </c>
      <c r="BH34" s="8">
        <f t="shared" si="0"/>
        <v>12</v>
      </c>
      <c r="BI34" s="8" cm="1">
        <f t="array" ref="BI34">SUM(AO34:AY34, AI34:AN34/6, AB34:AE34)</f>
        <v>12</v>
      </c>
    </row>
    <row r="35" spans="1:61" x14ac:dyDescent="0.2">
      <c r="A35" s="32">
        <v>42782</v>
      </c>
      <c r="B35" s="8">
        <v>2</v>
      </c>
      <c r="C35" s="33">
        <v>0.28125</v>
      </c>
      <c r="D35" s="33">
        <v>0.93958333333333333</v>
      </c>
      <c r="E35" s="8">
        <v>75367</v>
      </c>
      <c r="F35" s="8">
        <v>78669</v>
      </c>
      <c r="G35" s="8">
        <v>75000</v>
      </c>
      <c r="H35" s="35">
        <v>4.0599999999999996</v>
      </c>
      <c r="I35" s="8">
        <v>0</v>
      </c>
      <c r="J35" s="8">
        <v>0</v>
      </c>
      <c r="K35" s="8">
        <v>1</v>
      </c>
      <c r="L35" s="8">
        <v>1</v>
      </c>
      <c r="M35" s="8">
        <v>1</v>
      </c>
      <c r="N35" s="8">
        <v>0</v>
      </c>
      <c r="O35" s="8">
        <v>1</v>
      </c>
      <c r="P35" s="8">
        <v>0</v>
      </c>
      <c r="R35" s="8">
        <v>1</v>
      </c>
      <c r="S35" s="8">
        <v>0</v>
      </c>
      <c r="T35" s="8">
        <v>0</v>
      </c>
      <c r="U35" s="8">
        <v>2</v>
      </c>
      <c r="V35" s="8">
        <v>1</v>
      </c>
      <c r="W35" s="8">
        <v>0</v>
      </c>
      <c r="X35" s="8">
        <v>56</v>
      </c>
      <c r="Y35" s="8">
        <v>77</v>
      </c>
      <c r="Z35" s="8">
        <v>55</v>
      </c>
      <c r="AA35" s="8">
        <v>51</v>
      </c>
      <c r="AB35" s="8">
        <v>0</v>
      </c>
      <c r="AC35" s="8">
        <v>14</v>
      </c>
      <c r="AE35" s="34">
        <v>0</v>
      </c>
      <c r="AF35" s="45">
        <v>0</v>
      </c>
      <c r="AI35" s="8">
        <v>0</v>
      </c>
      <c r="AJ35" s="8">
        <v>0</v>
      </c>
      <c r="AK35" s="8">
        <v>25</v>
      </c>
      <c r="AL35" s="8">
        <v>0</v>
      </c>
      <c r="AM35" s="8">
        <v>0</v>
      </c>
      <c r="AN35" s="8">
        <v>0</v>
      </c>
      <c r="AQ35" s="8">
        <v>0</v>
      </c>
      <c r="AR35" s="8">
        <v>0</v>
      </c>
      <c r="AS35" s="8">
        <v>0</v>
      </c>
      <c r="AU35" s="8">
        <v>0</v>
      </c>
      <c r="AV35" s="8">
        <v>0</v>
      </c>
      <c r="AW35" s="8">
        <v>0</v>
      </c>
      <c r="AY35" s="8">
        <v>0</v>
      </c>
      <c r="BH35" s="8">
        <f t="shared" si="0"/>
        <v>39</v>
      </c>
      <c r="BI35" s="8" cm="1">
        <f t="array" ref="BI35">SUM(AO35:AY35, AI35:AN35/6, AB35:AE35)</f>
        <v>18.166666666666668</v>
      </c>
    </row>
    <row r="36" spans="1:61" x14ac:dyDescent="0.2">
      <c r="A36" s="32">
        <v>42783</v>
      </c>
      <c r="B36" s="8">
        <v>2</v>
      </c>
      <c r="C36" s="33">
        <v>0.28472222222222221</v>
      </c>
      <c r="D36" s="33">
        <v>0.9277777777777777</v>
      </c>
      <c r="E36" s="8">
        <v>75734</v>
      </c>
      <c r="F36" s="8">
        <v>76567</v>
      </c>
      <c r="G36" s="8">
        <v>75000</v>
      </c>
      <c r="H36" s="35">
        <v>4.0599999999999996</v>
      </c>
      <c r="I36" s="8">
        <v>0</v>
      </c>
      <c r="J36" s="8">
        <v>0</v>
      </c>
      <c r="K36" s="8">
        <v>2</v>
      </c>
      <c r="L36" s="8">
        <v>0</v>
      </c>
      <c r="M36" s="8">
        <v>0</v>
      </c>
      <c r="N36" s="8">
        <v>0</v>
      </c>
      <c r="O36" s="8">
        <v>1</v>
      </c>
      <c r="P36" s="8">
        <v>1</v>
      </c>
      <c r="R36" s="8">
        <v>0</v>
      </c>
      <c r="S36" s="8">
        <v>0</v>
      </c>
      <c r="T36" s="8">
        <v>0</v>
      </c>
      <c r="U36" s="8">
        <v>1</v>
      </c>
      <c r="V36" s="8">
        <v>0</v>
      </c>
      <c r="W36" s="8">
        <v>1</v>
      </c>
      <c r="X36" s="8">
        <v>39</v>
      </c>
      <c r="Y36" s="8">
        <v>250</v>
      </c>
      <c r="Z36" s="8">
        <v>30</v>
      </c>
      <c r="AA36" s="8">
        <v>63</v>
      </c>
      <c r="AB36" s="8">
        <v>0</v>
      </c>
      <c r="AC36" s="8">
        <v>14</v>
      </c>
      <c r="AE36" s="34">
        <v>0</v>
      </c>
      <c r="AF36" s="45">
        <v>0</v>
      </c>
      <c r="AI36" s="8">
        <v>0</v>
      </c>
      <c r="AJ36" s="8">
        <v>0</v>
      </c>
      <c r="AK36" s="8">
        <v>20</v>
      </c>
      <c r="AL36" s="8">
        <v>0</v>
      </c>
      <c r="AM36" s="8">
        <v>0</v>
      </c>
      <c r="AN36" s="8">
        <v>0</v>
      </c>
      <c r="AQ36" s="8">
        <v>0</v>
      </c>
      <c r="AR36" s="8">
        <v>0</v>
      </c>
      <c r="AS36" s="8">
        <v>0</v>
      </c>
      <c r="AU36" s="8">
        <v>0</v>
      </c>
      <c r="AV36" s="8">
        <v>0</v>
      </c>
      <c r="AW36" s="8">
        <v>0</v>
      </c>
      <c r="AY36" s="8">
        <v>0</v>
      </c>
      <c r="BH36" s="8">
        <f t="shared" si="0"/>
        <v>34</v>
      </c>
      <c r="BI36" s="8" cm="1">
        <f t="array" ref="BI36">SUM(AO36:AY36, AI36:AN36/6, AB36:AE36)</f>
        <v>17.333333333333332</v>
      </c>
    </row>
    <row r="37" spans="1:61" x14ac:dyDescent="0.2">
      <c r="A37" s="32">
        <v>42786</v>
      </c>
      <c r="B37" s="8">
        <v>2</v>
      </c>
      <c r="C37" s="33">
        <v>0.28125</v>
      </c>
      <c r="D37" s="33">
        <v>0.98958333333333337</v>
      </c>
      <c r="E37" s="8">
        <v>81329</v>
      </c>
      <c r="F37" s="8">
        <v>76265</v>
      </c>
      <c r="G37" s="8">
        <v>75000</v>
      </c>
      <c r="H37" s="35">
        <v>4.29</v>
      </c>
      <c r="I37" s="8">
        <v>0</v>
      </c>
      <c r="J37" s="8">
        <v>0</v>
      </c>
      <c r="K37" s="8">
        <v>0</v>
      </c>
      <c r="L37" s="8">
        <v>0</v>
      </c>
      <c r="M37" s="8">
        <v>0</v>
      </c>
      <c r="N37" s="8">
        <v>0</v>
      </c>
      <c r="O37" s="8">
        <v>0</v>
      </c>
      <c r="P37" s="8">
        <v>1</v>
      </c>
      <c r="R37" s="8">
        <v>1</v>
      </c>
      <c r="S37" s="8">
        <v>0</v>
      </c>
      <c r="T37" s="8">
        <v>2</v>
      </c>
      <c r="U37" s="8">
        <v>3</v>
      </c>
      <c r="V37" s="8">
        <v>9</v>
      </c>
      <c r="W37" s="8">
        <v>0</v>
      </c>
      <c r="X37" s="8">
        <v>54</v>
      </c>
      <c r="Y37" s="8">
        <v>111</v>
      </c>
      <c r="Z37" s="8">
        <v>8</v>
      </c>
      <c r="AA37" s="8">
        <v>95</v>
      </c>
      <c r="AB37" s="8">
        <v>0</v>
      </c>
      <c r="AC37" s="8">
        <v>10</v>
      </c>
      <c r="AE37" s="34">
        <v>0</v>
      </c>
      <c r="AF37" s="45">
        <v>0</v>
      </c>
      <c r="AI37" s="8">
        <v>0</v>
      </c>
      <c r="AJ37" s="8">
        <v>0</v>
      </c>
      <c r="AK37" s="8">
        <v>0</v>
      </c>
      <c r="AL37" s="8">
        <v>0</v>
      </c>
      <c r="AM37" s="8">
        <v>0</v>
      </c>
      <c r="AN37" s="8">
        <v>0</v>
      </c>
      <c r="AQ37" s="8">
        <v>22</v>
      </c>
      <c r="AR37" s="8">
        <v>0</v>
      </c>
      <c r="AS37" s="8">
        <v>0</v>
      </c>
      <c r="AU37" s="8">
        <v>0</v>
      </c>
      <c r="AV37" s="8">
        <v>20</v>
      </c>
      <c r="AW37" s="8">
        <v>15</v>
      </c>
      <c r="AY37" s="8">
        <v>0</v>
      </c>
      <c r="BH37" s="8">
        <f t="shared" si="0"/>
        <v>67</v>
      </c>
      <c r="BI37" s="8" cm="1">
        <f t="array" ref="BI37">SUM(AO37:AY37, AI37:AN37/6, AB37:AE37)</f>
        <v>67</v>
      </c>
    </row>
    <row r="38" spans="1:61" x14ac:dyDescent="0.2">
      <c r="A38" s="32">
        <v>42787</v>
      </c>
      <c r="B38" s="8">
        <v>2</v>
      </c>
      <c r="C38" s="33">
        <v>0.28125</v>
      </c>
      <c r="D38" s="33">
        <v>0.99652777777777779</v>
      </c>
      <c r="E38" s="8">
        <v>78276</v>
      </c>
      <c r="F38" s="8">
        <v>76861</v>
      </c>
      <c r="G38" s="8">
        <v>75000</v>
      </c>
      <c r="H38" s="35">
        <v>4.17</v>
      </c>
      <c r="I38" s="8">
        <v>0</v>
      </c>
      <c r="J38" s="8">
        <v>0</v>
      </c>
      <c r="K38" s="8">
        <v>2</v>
      </c>
      <c r="L38" s="8">
        <v>0</v>
      </c>
      <c r="M38" s="8">
        <v>1</v>
      </c>
      <c r="N38" s="8">
        <v>1</v>
      </c>
      <c r="O38" s="8">
        <v>0</v>
      </c>
      <c r="P38" s="8">
        <v>2</v>
      </c>
      <c r="R38" s="8">
        <v>0</v>
      </c>
      <c r="S38" s="8">
        <v>0</v>
      </c>
      <c r="T38" s="8">
        <v>0</v>
      </c>
      <c r="U38" s="8">
        <v>5</v>
      </c>
      <c r="V38" s="8">
        <v>2</v>
      </c>
      <c r="W38" s="8">
        <v>0</v>
      </c>
      <c r="X38" s="8">
        <v>36</v>
      </c>
      <c r="Y38" s="8">
        <v>254</v>
      </c>
      <c r="Z38" s="8">
        <v>12</v>
      </c>
      <c r="AA38" s="8">
        <v>965</v>
      </c>
      <c r="AB38" s="8">
        <v>0</v>
      </c>
      <c r="AC38" s="8">
        <v>40</v>
      </c>
      <c r="AE38" s="34">
        <v>0</v>
      </c>
      <c r="AF38" s="45">
        <v>15</v>
      </c>
      <c r="AI38" s="8">
        <v>0</v>
      </c>
      <c r="AJ38" s="8">
        <v>0</v>
      </c>
      <c r="AK38" s="8">
        <v>60</v>
      </c>
      <c r="AL38" s="8">
        <v>0</v>
      </c>
      <c r="AM38" s="8">
        <v>0</v>
      </c>
      <c r="AN38" s="8">
        <v>0</v>
      </c>
      <c r="AQ38" s="8">
        <v>0</v>
      </c>
      <c r="AR38" s="8">
        <v>0</v>
      </c>
      <c r="AS38" s="8">
        <v>0</v>
      </c>
      <c r="AU38" s="8">
        <v>0</v>
      </c>
      <c r="AV38" s="8">
        <v>0</v>
      </c>
      <c r="AW38" s="8">
        <v>0</v>
      </c>
      <c r="AY38" s="8">
        <v>0</v>
      </c>
      <c r="BH38" s="8">
        <f t="shared" si="0"/>
        <v>100</v>
      </c>
      <c r="BI38" s="8" cm="1">
        <f t="array" ref="BI38">SUM(AO38:AY38, AI38:AN38/6, AB38:AE38)</f>
        <v>50</v>
      </c>
    </row>
    <row r="39" spans="1:61" x14ac:dyDescent="0.2">
      <c r="A39" s="32">
        <v>42788</v>
      </c>
      <c r="B39" s="8">
        <v>2</v>
      </c>
      <c r="C39" s="33">
        <v>0.28125</v>
      </c>
      <c r="D39" s="33">
        <v>0.96388888888888891</v>
      </c>
      <c r="E39" s="8">
        <v>77458</v>
      </c>
      <c r="F39" s="8">
        <v>75892</v>
      </c>
      <c r="G39" s="8">
        <v>75000</v>
      </c>
      <c r="H39" s="35">
        <v>4.1100000000000003</v>
      </c>
      <c r="I39" s="8">
        <v>0</v>
      </c>
      <c r="J39" s="8">
        <v>0</v>
      </c>
      <c r="K39" s="8">
        <v>0</v>
      </c>
      <c r="L39" s="8">
        <v>0</v>
      </c>
      <c r="M39" s="8">
        <v>0</v>
      </c>
      <c r="N39" s="8">
        <v>0</v>
      </c>
      <c r="O39" s="8">
        <v>0</v>
      </c>
      <c r="P39" s="8">
        <v>0</v>
      </c>
      <c r="R39" s="8">
        <v>0</v>
      </c>
      <c r="S39" s="8">
        <v>0</v>
      </c>
      <c r="T39" s="8">
        <v>0</v>
      </c>
      <c r="U39" s="8">
        <v>5</v>
      </c>
      <c r="V39" s="8">
        <v>1</v>
      </c>
      <c r="W39" s="8">
        <v>0</v>
      </c>
      <c r="X39" s="8">
        <v>31</v>
      </c>
      <c r="Y39" s="8">
        <v>145</v>
      </c>
      <c r="Z39" s="8">
        <v>38</v>
      </c>
      <c r="AA39" s="8">
        <v>1926</v>
      </c>
      <c r="AB39" s="8">
        <v>0</v>
      </c>
      <c r="AC39" s="8">
        <v>15</v>
      </c>
      <c r="AE39" s="34">
        <v>0</v>
      </c>
      <c r="AF39" s="45">
        <v>0</v>
      </c>
      <c r="AI39" s="8">
        <v>0</v>
      </c>
      <c r="AJ39" s="8">
        <v>0</v>
      </c>
      <c r="AK39" s="8">
        <v>0</v>
      </c>
      <c r="AL39" s="8">
        <v>0</v>
      </c>
      <c r="AM39" s="8">
        <v>0</v>
      </c>
      <c r="AN39" s="8">
        <v>15</v>
      </c>
      <c r="AQ39" s="8">
        <v>10</v>
      </c>
      <c r="AR39" s="8">
        <v>0</v>
      </c>
      <c r="AS39" s="8">
        <v>0</v>
      </c>
      <c r="AU39" s="8">
        <v>0</v>
      </c>
      <c r="AV39" s="8">
        <v>0</v>
      </c>
      <c r="AW39" s="8">
        <v>0</v>
      </c>
      <c r="AY39" s="8">
        <v>0</v>
      </c>
      <c r="BH39" s="8">
        <f t="shared" si="0"/>
        <v>40</v>
      </c>
      <c r="BI39" s="8" cm="1">
        <f t="array" ref="BI39">SUM(AO39:AY39, AI39:AN39/6, AB39:AE39)</f>
        <v>27.5</v>
      </c>
    </row>
    <row r="40" spans="1:61" x14ac:dyDescent="0.2">
      <c r="A40" s="32">
        <v>42789</v>
      </c>
      <c r="B40" s="8">
        <v>2</v>
      </c>
      <c r="C40" s="33">
        <v>0.28125</v>
      </c>
      <c r="D40" s="33">
        <v>0.94444444444444453</v>
      </c>
      <c r="E40" s="8">
        <v>69710</v>
      </c>
      <c r="F40" s="8">
        <v>69479</v>
      </c>
      <c r="G40" s="8">
        <v>75000</v>
      </c>
      <c r="H40" s="35">
        <v>4.0999999999999996</v>
      </c>
      <c r="I40" s="8">
        <v>0</v>
      </c>
      <c r="J40" s="8">
        <v>0</v>
      </c>
      <c r="K40" s="8">
        <v>0</v>
      </c>
      <c r="L40" s="8">
        <v>0</v>
      </c>
      <c r="M40" s="8">
        <v>0</v>
      </c>
      <c r="N40" s="8">
        <v>2</v>
      </c>
      <c r="O40" s="8">
        <v>0</v>
      </c>
      <c r="P40" s="8">
        <v>1</v>
      </c>
      <c r="R40" s="8">
        <v>0</v>
      </c>
      <c r="S40" s="8">
        <v>1</v>
      </c>
      <c r="T40" s="8">
        <v>0</v>
      </c>
      <c r="U40" s="8">
        <v>2</v>
      </c>
      <c r="V40" s="8">
        <v>2</v>
      </c>
      <c r="W40" s="8">
        <v>2</v>
      </c>
      <c r="X40" s="8">
        <v>24</v>
      </c>
      <c r="Y40" s="8">
        <v>160</v>
      </c>
      <c r="Z40" s="8">
        <v>0</v>
      </c>
      <c r="AA40" s="8">
        <v>227</v>
      </c>
      <c r="AB40" s="8">
        <v>0</v>
      </c>
      <c r="AC40" s="8">
        <v>15</v>
      </c>
      <c r="AE40" s="34">
        <v>0</v>
      </c>
      <c r="AF40" s="45">
        <v>0</v>
      </c>
      <c r="AI40" s="8">
        <v>0</v>
      </c>
      <c r="AJ40" s="8">
        <v>20</v>
      </c>
      <c r="AK40" s="8">
        <v>0</v>
      </c>
      <c r="AL40" s="8">
        <v>0</v>
      </c>
      <c r="AM40" s="8">
        <v>0</v>
      </c>
      <c r="AN40" s="8">
        <v>0</v>
      </c>
      <c r="AQ40" s="8">
        <v>0</v>
      </c>
      <c r="AR40" s="8">
        <v>0</v>
      </c>
      <c r="AS40" s="8">
        <v>0</v>
      </c>
      <c r="AU40" s="8">
        <v>0</v>
      </c>
      <c r="AV40" s="8">
        <v>0</v>
      </c>
      <c r="AW40" s="8">
        <v>0</v>
      </c>
      <c r="AY40" s="8">
        <v>0</v>
      </c>
      <c r="BH40" s="8">
        <f t="shared" si="0"/>
        <v>35</v>
      </c>
      <c r="BI40" s="8" cm="1">
        <f t="array" ref="BI40">SUM(AO40:AY40, AI40:AN40/6, AB40:AE40)</f>
        <v>18.333333333333332</v>
      </c>
    </row>
    <row r="41" spans="1:61" x14ac:dyDescent="0.2">
      <c r="A41" s="32">
        <v>42790</v>
      </c>
      <c r="B41" s="8">
        <v>2</v>
      </c>
      <c r="C41" s="33">
        <v>0.28125</v>
      </c>
      <c r="D41" s="33">
        <v>0.99930555555555556</v>
      </c>
      <c r="E41" s="8">
        <v>70993</v>
      </c>
      <c r="F41" s="8">
        <v>76208</v>
      </c>
      <c r="G41" s="8">
        <v>75000</v>
      </c>
      <c r="H41" s="35">
        <v>4.18</v>
      </c>
      <c r="I41" s="8">
        <v>0</v>
      </c>
      <c r="J41" s="8">
        <v>1</v>
      </c>
      <c r="K41" s="8">
        <v>0</v>
      </c>
      <c r="L41" s="8">
        <v>0</v>
      </c>
      <c r="M41" s="8">
        <v>0</v>
      </c>
      <c r="N41" s="8">
        <v>0</v>
      </c>
      <c r="O41" s="8">
        <v>0</v>
      </c>
      <c r="P41" s="8">
        <v>1</v>
      </c>
      <c r="R41" s="8">
        <v>0</v>
      </c>
      <c r="S41" s="8">
        <v>0</v>
      </c>
      <c r="T41" s="8">
        <v>0</v>
      </c>
      <c r="U41" s="8">
        <v>6</v>
      </c>
      <c r="V41" s="8">
        <v>3</v>
      </c>
      <c r="W41" s="8">
        <v>0</v>
      </c>
      <c r="X41" s="8">
        <v>38</v>
      </c>
      <c r="Y41" s="8">
        <v>73</v>
      </c>
      <c r="Z41" s="8">
        <v>6</v>
      </c>
      <c r="AA41" s="8">
        <v>52</v>
      </c>
      <c r="AB41" s="8">
        <v>50</v>
      </c>
      <c r="AC41" s="8">
        <v>0</v>
      </c>
      <c r="AE41" s="34">
        <v>0</v>
      </c>
      <c r="AF41" s="45">
        <v>0</v>
      </c>
      <c r="AI41" s="8">
        <v>0</v>
      </c>
      <c r="AJ41" s="8">
        <v>0</v>
      </c>
      <c r="AK41" s="8">
        <v>0</v>
      </c>
      <c r="AL41" s="8">
        <v>0</v>
      </c>
      <c r="AM41" s="8">
        <v>0</v>
      </c>
      <c r="AN41" s="8">
        <v>0</v>
      </c>
      <c r="AQ41" s="8">
        <v>0</v>
      </c>
      <c r="AR41" s="8">
        <v>0</v>
      </c>
      <c r="AS41" s="8">
        <v>0</v>
      </c>
      <c r="AU41" s="8">
        <v>0</v>
      </c>
      <c r="AV41" s="8">
        <v>0</v>
      </c>
      <c r="AW41" s="8">
        <v>0</v>
      </c>
      <c r="AY41" s="8">
        <v>0</v>
      </c>
      <c r="BH41" s="8">
        <f t="shared" si="0"/>
        <v>50</v>
      </c>
      <c r="BI41" s="8" cm="1">
        <f t="array" ref="BI41">SUM(AO41:AY41, AI41:AN41/6, AB41:AE41)</f>
        <v>50</v>
      </c>
    </row>
    <row r="42" spans="1:61" x14ac:dyDescent="0.2">
      <c r="A42" s="32">
        <v>42791</v>
      </c>
      <c r="B42" s="8">
        <v>1</v>
      </c>
      <c r="C42" s="33">
        <v>0.28125</v>
      </c>
      <c r="D42" s="33">
        <v>0.63888888888888895</v>
      </c>
      <c r="E42" s="8">
        <v>37379</v>
      </c>
      <c r="F42" s="8">
        <v>37666</v>
      </c>
      <c r="G42" s="8">
        <v>40000</v>
      </c>
      <c r="H42" s="35">
        <v>4.95</v>
      </c>
      <c r="I42" s="8">
        <v>0</v>
      </c>
      <c r="J42" s="8">
        <v>2</v>
      </c>
      <c r="K42" s="8">
        <v>1</v>
      </c>
      <c r="L42" s="8">
        <v>0</v>
      </c>
      <c r="M42" s="8">
        <v>0</v>
      </c>
      <c r="N42" s="8">
        <v>0</v>
      </c>
      <c r="O42" s="8">
        <v>0</v>
      </c>
      <c r="P42" s="8">
        <v>1</v>
      </c>
      <c r="R42" s="8">
        <v>1</v>
      </c>
      <c r="S42" s="8">
        <v>0</v>
      </c>
      <c r="T42" s="8">
        <v>0</v>
      </c>
      <c r="U42" s="8">
        <v>2</v>
      </c>
      <c r="V42" s="8">
        <v>1</v>
      </c>
      <c r="W42" s="8">
        <v>0</v>
      </c>
      <c r="X42" s="8">
        <v>18</v>
      </c>
      <c r="Y42" s="8">
        <v>34</v>
      </c>
      <c r="Z42" s="8">
        <v>3</v>
      </c>
      <c r="AA42" s="8">
        <v>914</v>
      </c>
      <c r="AB42" s="8">
        <v>0</v>
      </c>
      <c r="AC42" s="8">
        <v>0</v>
      </c>
      <c r="AE42" s="34">
        <v>0</v>
      </c>
      <c r="AF42" s="45">
        <v>0</v>
      </c>
      <c r="AI42" s="8">
        <v>0</v>
      </c>
      <c r="AJ42" s="8">
        <v>0</v>
      </c>
      <c r="AK42" s="8">
        <v>0</v>
      </c>
      <c r="AL42" s="8">
        <v>0</v>
      </c>
      <c r="AM42" s="8">
        <v>0</v>
      </c>
      <c r="AN42" s="8">
        <v>0</v>
      </c>
      <c r="AQ42" s="8">
        <v>0</v>
      </c>
      <c r="AR42" s="8">
        <v>0</v>
      </c>
      <c r="AS42" s="8">
        <v>0</v>
      </c>
      <c r="AU42" s="8">
        <v>0</v>
      </c>
      <c r="AV42" s="8">
        <v>0</v>
      </c>
      <c r="AW42" s="8">
        <v>0</v>
      </c>
      <c r="AY42" s="8">
        <v>0</v>
      </c>
      <c r="BH42" s="8">
        <f t="shared" si="0"/>
        <v>0</v>
      </c>
      <c r="BI42" s="8" cm="1">
        <f t="array" ref="BI42">SUM(AO42:AY42, AI42:AN42/6, AB42:AE42)</f>
        <v>0</v>
      </c>
    </row>
    <row r="43" spans="1:61" x14ac:dyDescent="0.2">
      <c r="A43" s="32">
        <v>42792</v>
      </c>
      <c r="B43" s="8">
        <v>1</v>
      </c>
      <c r="C43" s="33">
        <v>0.28125</v>
      </c>
      <c r="D43" s="33">
        <v>0.64930555555555558</v>
      </c>
      <c r="E43" s="8">
        <v>35285</v>
      </c>
      <c r="F43" s="8">
        <v>37994</v>
      </c>
      <c r="G43" s="8">
        <v>40000</v>
      </c>
      <c r="H43" s="35">
        <v>4.82</v>
      </c>
      <c r="I43" s="8">
        <v>0</v>
      </c>
      <c r="J43" s="8">
        <v>0</v>
      </c>
      <c r="K43" s="8">
        <v>0</v>
      </c>
      <c r="L43" s="8">
        <v>0</v>
      </c>
      <c r="M43" s="8">
        <v>0</v>
      </c>
      <c r="N43" s="8">
        <v>0</v>
      </c>
      <c r="O43" s="8">
        <v>0</v>
      </c>
      <c r="P43" s="8">
        <v>0</v>
      </c>
      <c r="R43" s="8">
        <v>0</v>
      </c>
      <c r="S43" s="8">
        <v>0</v>
      </c>
      <c r="T43" s="8">
        <v>1</v>
      </c>
      <c r="U43" s="8">
        <v>2</v>
      </c>
      <c r="V43" s="8">
        <v>0</v>
      </c>
      <c r="W43" s="8">
        <v>0</v>
      </c>
      <c r="X43" s="8">
        <v>35</v>
      </c>
      <c r="Y43" s="8">
        <v>54</v>
      </c>
      <c r="Z43" s="8">
        <v>4</v>
      </c>
      <c r="AA43" s="8">
        <v>703</v>
      </c>
      <c r="AB43" s="8">
        <v>0</v>
      </c>
      <c r="AC43" s="8">
        <v>20</v>
      </c>
      <c r="AE43" s="34">
        <v>0</v>
      </c>
      <c r="AF43" s="45">
        <v>0</v>
      </c>
      <c r="AI43" s="8">
        <v>20</v>
      </c>
      <c r="AJ43" s="8">
        <v>0</v>
      </c>
      <c r="AK43" s="8">
        <v>0</v>
      </c>
      <c r="AL43" s="8">
        <v>0</v>
      </c>
      <c r="AM43" s="8">
        <v>0</v>
      </c>
      <c r="AN43" s="8">
        <v>0</v>
      </c>
      <c r="AQ43" s="8">
        <v>20</v>
      </c>
      <c r="AR43" s="8">
        <v>0</v>
      </c>
      <c r="AS43" s="8">
        <v>0</v>
      </c>
      <c r="AU43" s="8">
        <v>0</v>
      </c>
      <c r="AV43" s="8">
        <v>0</v>
      </c>
      <c r="AW43" s="8">
        <v>0</v>
      </c>
      <c r="AY43" s="8">
        <v>0</v>
      </c>
      <c r="BH43" s="8">
        <f t="shared" si="0"/>
        <v>60</v>
      </c>
      <c r="BI43" s="8" cm="1">
        <f t="array" ref="BI43">SUM(AO43:AY43, AI43:AN43/6, AB43:AE43)</f>
        <v>43.333333333333329</v>
      </c>
    </row>
    <row r="44" spans="1:61" x14ac:dyDescent="0.2">
      <c r="A44" s="32">
        <v>42793</v>
      </c>
      <c r="B44" s="8">
        <v>2</v>
      </c>
      <c r="C44" s="33">
        <v>0.28125</v>
      </c>
      <c r="D44" s="33">
        <v>0.97916666666666663</v>
      </c>
      <c r="E44" s="8">
        <v>70283</v>
      </c>
      <c r="F44" s="8">
        <v>72249</v>
      </c>
      <c r="G44" s="8">
        <v>70000</v>
      </c>
      <c r="H44" s="35">
        <v>5.01</v>
      </c>
      <c r="I44" s="8">
        <v>0</v>
      </c>
      <c r="J44" s="8">
        <v>2</v>
      </c>
      <c r="K44" s="8">
        <v>0</v>
      </c>
      <c r="L44" s="8">
        <v>0</v>
      </c>
      <c r="M44" s="8">
        <v>0</v>
      </c>
      <c r="N44" s="8">
        <v>0</v>
      </c>
      <c r="O44" s="8">
        <v>1</v>
      </c>
      <c r="P44" s="8">
        <v>1</v>
      </c>
      <c r="R44" s="8">
        <v>0</v>
      </c>
      <c r="S44" s="8">
        <v>0</v>
      </c>
      <c r="T44" s="8">
        <v>2</v>
      </c>
      <c r="U44" s="8">
        <v>5</v>
      </c>
      <c r="V44" s="8">
        <v>1</v>
      </c>
      <c r="W44" s="8">
        <v>1</v>
      </c>
      <c r="X44" s="8">
        <v>30</v>
      </c>
      <c r="Y44" s="8">
        <v>140</v>
      </c>
      <c r="Z44" s="8">
        <v>7</v>
      </c>
      <c r="AA44" s="8">
        <v>65</v>
      </c>
      <c r="AB44" s="8">
        <v>0</v>
      </c>
      <c r="AC44" s="8">
        <v>20</v>
      </c>
      <c r="AE44" s="34">
        <v>0</v>
      </c>
      <c r="AF44" s="45">
        <v>0</v>
      </c>
      <c r="AI44" s="8">
        <v>0</v>
      </c>
      <c r="AJ44" s="8">
        <v>0</v>
      </c>
      <c r="AK44" s="8">
        <v>0</v>
      </c>
      <c r="AL44" s="8">
        <v>0</v>
      </c>
      <c r="AM44" s="8">
        <v>0</v>
      </c>
      <c r="AN44" s="8">
        <v>0</v>
      </c>
      <c r="AQ44" s="8">
        <v>25</v>
      </c>
      <c r="AR44" s="8">
        <v>0</v>
      </c>
      <c r="AS44" s="8">
        <v>0</v>
      </c>
      <c r="AU44" s="8">
        <v>0</v>
      </c>
      <c r="AV44" s="8">
        <v>0</v>
      </c>
      <c r="AW44" s="8">
        <v>0</v>
      </c>
      <c r="AY44" s="8">
        <v>0</v>
      </c>
      <c r="BH44" s="8">
        <f t="shared" si="0"/>
        <v>45</v>
      </c>
      <c r="BI44" s="8" cm="1">
        <f t="array" ref="BI44">SUM(AO44:AY44, AI44:AN44/6, AB44:AE44)</f>
        <v>45</v>
      </c>
    </row>
    <row r="45" spans="1:61" x14ac:dyDescent="0.2">
      <c r="A45" s="32">
        <v>42794</v>
      </c>
      <c r="B45" s="8">
        <v>2</v>
      </c>
      <c r="C45" s="33">
        <v>0.28125</v>
      </c>
      <c r="D45" s="33">
        <v>0.96875</v>
      </c>
      <c r="E45" s="8">
        <v>78639</v>
      </c>
      <c r="F45" s="8">
        <v>82393</v>
      </c>
      <c r="G45" s="8">
        <v>76000</v>
      </c>
      <c r="H45" s="35">
        <v>4.09</v>
      </c>
      <c r="I45" s="8">
        <v>0</v>
      </c>
      <c r="J45" s="8">
        <v>3</v>
      </c>
      <c r="K45" s="8">
        <v>0</v>
      </c>
      <c r="L45" s="8">
        <v>1</v>
      </c>
      <c r="M45" s="8">
        <v>1</v>
      </c>
      <c r="N45" s="8">
        <v>1</v>
      </c>
      <c r="O45" s="8">
        <v>0</v>
      </c>
      <c r="P45" s="8">
        <v>1</v>
      </c>
      <c r="R45" s="8">
        <v>0</v>
      </c>
      <c r="S45" s="8">
        <v>0</v>
      </c>
      <c r="T45" s="8">
        <v>1</v>
      </c>
      <c r="U45" s="8">
        <v>6</v>
      </c>
      <c r="V45" s="8">
        <v>0</v>
      </c>
      <c r="W45" s="8">
        <v>0</v>
      </c>
      <c r="X45" s="8">
        <v>92</v>
      </c>
      <c r="Y45" s="8">
        <v>82</v>
      </c>
      <c r="Z45" s="8">
        <v>22</v>
      </c>
      <c r="AA45" s="8">
        <v>79</v>
      </c>
      <c r="AB45" s="8">
        <v>0</v>
      </c>
      <c r="AC45" s="8">
        <v>10</v>
      </c>
      <c r="AE45" s="34">
        <v>15</v>
      </c>
      <c r="AF45" s="45">
        <v>0</v>
      </c>
      <c r="AI45" s="8">
        <v>0</v>
      </c>
      <c r="AJ45" s="8">
        <v>0</v>
      </c>
      <c r="AK45" s="8">
        <v>0</v>
      </c>
      <c r="AL45" s="8">
        <v>0</v>
      </c>
      <c r="AM45" s="8">
        <v>0</v>
      </c>
      <c r="AN45" s="8">
        <v>0</v>
      </c>
      <c r="AQ45" s="8">
        <v>0</v>
      </c>
      <c r="AR45" s="8">
        <v>0</v>
      </c>
      <c r="AS45" s="8">
        <v>0</v>
      </c>
      <c r="AU45" s="8">
        <v>0</v>
      </c>
      <c r="AV45" s="8">
        <v>0</v>
      </c>
      <c r="AW45" s="8">
        <v>0</v>
      </c>
      <c r="AY45" s="8">
        <v>0</v>
      </c>
      <c r="BH45" s="8">
        <f t="shared" si="0"/>
        <v>25</v>
      </c>
      <c r="BI45" s="8" cm="1">
        <f t="array" ref="BI45">SUM(AO45:AY45, AI45:AN45/6, AB45:AE45)</f>
        <v>25</v>
      </c>
    </row>
    <row r="46" spans="1:61" x14ac:dyDescent="0.2">
      <c r="A46" s="32">
        <v>42795</v>
      </c>
      <c r="B46" s="8">
        <v>2</v>
      </c>
      <c r="C46" s="33">
        <v>0.28125</v>
      </c>
      <c r="D46" s="33">
        <v>0.97916666666666663</v>
      </c>
      <c r="E46" s="8">
        <v>67856</v>
      </c>
      <c r="F46" s="8">
        <v>68697</v>
      </c>
      <c r="G46" s="8">
        <v>70000</v>
      </c>
      <c r="H46" s="35">
        <v>5.14</v>
      </c>
      <c r="I46" s="8">
        <v>0</v>
      </c>
      <c r="J46" s="8">
        <v>0</v>
      </c>
      <c r="K46" s="8">
        <v>1</v>
      </c>
      <c r="L46" s="8">
        <v>0</v>
      </c>
      <c r="M46" s="8">
        <v>1</v>
      </c>
      <c r="N46" s="8">
        <v>0</v>
      </c>
      <c r="O46" s="8">
        <v>0</v>
      </c>
      <c r="P46" s="8">
        <v>0</v>
      </c>
      <c r="R46" s="8">
        <v>0</v>
      </c>
      <c r="S46" s="8">
        <v>1</v>
      </c>
      <c r="T46" s="8">
        <v>0</v>
      </c>
      <c r="U46" s="8">
        <v>7</v>
      </c>
      <c r="V46" s="8">
        <v>2</v>
      </c>
      <c r="W46" s="8">
        <v>0</v>
      </c>
      <c r="X46" s="8">
        <v>37</v>
      </c>
      <c r="Y46" s="8">
        <v>160</v>
      </c>
      <c r="Z46" s="8">
        <v>25</v>
      </c>
      <c r="AA46" s="8">
        <v>58</v>
      </c>
      <c r="AB46" s="8">
        <v>0</v>
      </c>
      <c r="AC46" s="8">
        <v>10</v>
      </c>
      <c r="AE46" s="34">
        <v>0</v>
      </c>
      <c r="AF46" s="45">
        <v>0</v>
      </c>
      <c r="AI46" s="8">
        <v>0</v>
      </c>
      <c r="AJ46" s="8">
        <v>0</v>
      </c>
      <c r="AK46" s="8">
        <v>0</v>
      </c>
      <c r="AL46" s="8">
        <v>0</v>
      </c>
      <c r="AM46" s="8">
        <v>0</v>
      </c>
      <c r="AN46" s="8">
        <v>0</v>
      </c>
      <c r="AQ46" s="8">
        <v>0</v>
      </c>
      <c r="AR46" s="8">
        <v>0</v>
      </c>
      <c r="AS46" s="8">
        <v>0</v>
      </c>
      <c r="AU46" s="8">
        <v>0</v>
      </c>
      <c r="AV46" s="8">
        <v>0</v>
      </c>
      <c r="AW46" s="8">
        <v>0</v>
      </c>
      <c r="AY46" s="8">
        <v>0</v>
      </c>
      <c r="BH46" s="8">
        <f t="shared" si="0"/>
        <v>10</v>
      </c>
      <c r="BI46" s="8" cm="1">
        <f t="array" ref="BI46">SUM(AO46:AY46, AI46:AN46/6, AB46:AE46)</f>
        <v>10</v>
      </c>
    </row>
    <row r="47" spans="1:61" x14ac:dyDescent="0.2">
      <c r="A47" s="32">
        <v>42796</v>
      </c>
      <c r="B47" s="8">
        <v>2</v>
      </c>
      <c r="C47" s="33">
        <v>0.28125</v>
      </c>
      <c r="D47" s="33">
        <v>0.99305555555555547</v>
      </c>
      <c r="E47" s="8">
        <v>73185</v>
      </c>
      <c r="F47" s="8">
        <v>75616</v>
      </c>
      <c r="G47" s="8">
        <v>75000</v>
      </c>
      <c r="H47" s="35">
        <v>4.8499999999999996</v>
      </c>
      <c r="I47" s="8">
        <v>0</v>
      </c>
      <c r="J47" s="8">
        <v>0</v>
      </c>
      <c r="K47" s="8">
        <v>0</v>
      </c>
      <c r="L47" s="8">
        <v>0</v>
      </c>
      <c r="M47" s="8">
        <v>0</v>
      </c>
      <c r="N47" s="8">
        <v>2</v>
      </c>
      <c r="O47" s="8">
        <v>0</v>
      </c>
      <c r="P47" s="8">
        <v>2</v>
      </c>
      <c r="R47" s="8">
        <v>0</v>
      </c>
      <c r="S47" s="8">
        <v>0</v>
      </c>
      <c r="T47" s="8">
        <v>1</v>
      </c>
      <c r="U47" s="8">
        <v>8</v>
      </c>
      <c r="V47" s="8">
        <v>2</v>
      </c>
      <c r="W47" s="8">
        <v>10</v>
      </c>
      <c r="X47" s="8">
        <v>78</v>
      </c>
      <c r="Y47" s="8">
        <v>30</v>
      </c>
      <c r="Z47" s="8">
        <v>12</v>
      </c>
      <c r="AA47" s="8">
        <v>992</v>
      </c>
      <c r="AB47" s="8">
        <v>0</v>
      </c>
      <c r="AC47" s="8">
        <v>15</v>
      </c>
      <c r="AE47" s="34">
        <v>0</v>
      </c>
      <c r="AF47" s="45">
        <v>0</v>
      </c>
      <c r="AI47" s="8">
        <v>0</v>
      </c>
      <c r="AJ47" s="8">
        <v>0</v>
      </c>
      <c r="AK47" s="8">
        <v>85</v>
      </c>
      <c r="AL47" s="8">
        <v>0</v>
      </c>
      <c r="AM47" s="8">
        <v>0</v>
      </c>
      <c r="AN47" s="8">
        <v>0</v>
      </c>
      <c r="AQ47" s="8">
        <v>0</v>
      </c>
      <c r="AR47" s="8">
        <v>0</v>
      </c>
      <c r="AS47" s="8">
        <v>0</v>
      </c>
      <c r="AU47" s="8">
        <v>0</v>
      </c>
      <c r="AV47" s="8">
        <v>0</v>
      </c>
      <c r="AW47" s="8">
        <v>0</v>
      </c>
      <c r="AY47" s="8">
        <v>0</v>
      </c>
      <c r="BH47" s="8" cm="1">
        <f t="array" ref="BH47">SUM(AO47:AY47, AI47:AN47/6, AB47:AE47)</f>
        <v>29.166666666666664</v>
      </c>
      <c r="BI47" s="8" cm="1">
        <f t="array" ref="BI47">SUM(AO47:AY47, AI47:AN47/6, AB47:AE47)</f>
        <v>29.166666666666664</v>
      </c>
    </row>
    <row r="48" spans="1:61" x14ac:dyDescent="0.2">
      <c r="A48" s="32">
        <v>42797</v>
      </c>
      <c r="B48" s="8">
        <v>2</v>
      </c>
      <c r="C48" s="33">
        <v>0.28125</v>
      </c>
      <c r="D48" s="33">
        <v>0.95138888888888884</v>
      </c>
      <c r="E48" s="8">
        <v>72965</v>
      </c>
      <c r="F48" s="8">
        <v>72470</v>
      </c>
      <c r="G48" s="8">
        <v>75000</v>
      </c>
      <c r="H48" s="35">
        <v>4.9400000000000004</v>
      </c>
      <c r="I48" s="8">
        <v>0</v>
      </c>
      <c r="J48" s="8">
        <v>0</v>
      </c>
      <c r="K48" s="8">
        <v>1</v>
      </c>
      <c r="L48" s="8">
        <v>1</v>
      </c>
      <c r="M48" s="8">
        <v>0</v>
      </c>
      <c r="N48" s="8">
        <v>0</v>
      </c>
      <c r="O48" s="8">
        <v>0</v>
      </c>
      <c r="P48" s="8">
        <v>1</v>
      </c>
      <c r="R48" s="8">
        <v>2</v>
      </c>
      <c r="S48" s="8">
        <v>0</v>
      </c>
      <c r="T48" s="8">
        <v>0</v>
      </c>
      <c r="U48" s="8">
        <v>6</v>
      </c>
      <c r="V48" s="8">
        <v>1</v>
      </c>
      <c r="W48" s="8">
        <v>0</v>
      </c>
      <c r="X48" s="8">
        <v>92</v>
      </c>
      <c r="Y48" s="8">
        <v>141</v>
      </c>
      <c r="Z48" s="8">
        <v>19</v>
      </c>
      <c r="AA48" s="8">
        <v>612</v>
      </c>
      <c r="AB48" s="8">
        <v>0</v>
      </c>
      <c r="AC48" s="8">
        <v>14</v>
      </c>
      <c r="AE48" s="34">
        <v>0</v>
      </c>
      <c r="AF48" s="45">
        <v>0</v>
      </c>
      <c r="AI48" s="8">
        <v>0</v>
      </c>
      <c r="AJ48" s="8">
        <v>0</v>
      </c>
      <c r="AK48" s="8">
        <v>0</v>
      </c>
      <c r="AL48" s="8">
        <v>0</v>
      </c>
      <c r="AM48" s="8">
        <v>0</v>
      </c>
      <c r="AN48" s="8">
        <v>0</v>
      </c>
      <c r="AQ48" s="8">
        <v>0</v>
      </c>
      <c r="AR48" s="8">
        <v>0</v>
      </c>
      <c r="AS48" s="8">
        <v>0</v>
      </c>
      <c r="AU48" s="8">
        <v>0</v>
      </c>
      <c r="AV48" s="8">
        <v>0</v>
      </c>
      <c r="AW48" s="8">
        <v>0</v>
      </c>
      <c r="AY48" s="8">
        <v>0</v>
      </c>
      <c r="BH48" s="8">
        <f t="shared" si="0"/>
        <v>14</v>
      </c>
      <c r="BI48" s="8" cm="1">
        <f t="array" ref="BI48">SUM(AO48:AY48, AI48:AN48/6, AB48:AE48)</f>
        <v>14</v>
      </c>
    </row>
    <row r="49" spans="1:61" x14ac:dyDescent="0.2">
      <c r="A49" s="32">
        <v>42798</v>
      </c>
      <c r="B49" s="8">
        <v>1</v>
      </c>
      <c r="C49" s="33">
        <v>0.28125</v>
      </c>
      <c r="D49" s="33">
        <v>0.64930555555555558</v>
      </c>
      <c r="E49" s="8">
        <v>35913</v>
      </c>
      <c r="F49" s="8">
        <v>37295</v>
      </c>
      <c r="G49" s="8">
        <v>38000</v>
      </c>
      <c r="H49" s="35">
        <v>5</v>
      </c>
      <c r="I49" s="8">
        <v>0</v>
      </c>
      <c r="J49" s="8">
        <v>0</v>
      </c>
      <c r="K49" s="8">
        <v>0</v>
      </c>
      <c r="L49" s="8">
        <v>0</v>
      </c>
      <c r="M49" s="8">
        <v>1</v>
      </c>
      <c r="N49" s="8">
        <v>0</v>
      </c>
      <c r="O49" s="8">
        <v>1</v>
      </c>
      <c r="P49" s="8">
        <v>1</v>
      </c>
      <c r="R49" s="8">
        <v>0</v>
      </c>
      <c r="S49" s="8">
        <v>0</v>
      </c>
      <c r="T49" s="8">
        <v>0</v>
      </c>
      <c r="U49" s="8">
        <v>3</v>
      </c>
      <c r="V49" s="8">
        <v>2</v>
      </c>
      <c r="W49" s="8">
        <v>0</v>
      </c>
      <c r="X49" s="8">
        <v>19</v>
      </c>
      <c r="Y49" s="8">
        <v>27</v>
      </c>
      <c r="Z49" s="8">
        <v>4</v>
      </c>
      <c r="AA49" s="8">
        <v>541</v>
      </c>
      <c r="AB49" s="8">
        <v>0</v>
      </c>
      <c r="AC49" s="8">
        <v>0</v>
      </c>
      <c r="AE49" s="34">
        <v>0</v>
      </c>
      <c r="AF49" s="45">
        <v>0</v>
      </c>
      <c r="AI49" s="8">
        <v>0</v>
      </c>
      <c r="AJ49" s="8">
        <v>0</v>
      </c>
      <c r="AK49" s="8">
        <v>0</v>
      </c>
      <c r="AL49" s="8">
        <v>0</v>
      </c>
      <c r="AM49" s="8">
        <v>0</v>
      </c>
      <c r="AN49" s="8">
        <v>0</v>
      </c>
      <c r="AQ49" s="8">
        <v>0</v>
      </c>
      <c r="AR49" s="8">
        <v>0</v>
      </c>
      <c r="AS49" s="8">
        <v>0</v>
      </c>
      <c r="AU49" s="8">
        <v>0</v>
      </c>
      <c r="AV49" s="8">
        <v>0</v>
      </c>
      <c r="AW49" s="8">
        <v>0</v>
      </c>
      <c r="AY49" s="8">
        <v>0</v>
      </c>
      <c r="BH49" s="8">
        <f t="shared" si="0"/>
        <v>0</v>
      </c>
      <c r="BI49" s="8" cm="1">
        <f t="array" ref="BI49">SUM(AO49:AY49, AI49:AN49/6, AB49:AE49)</f>
        <v>0</v>
      </c>
    </row>
    <row r="50" spans="1:61" x14ac:dyDescent="0.2">
      <c r="A50" s="32">
        <v>42799</v>
      </c>
      <c r="B50" s="8">
        <v>1</v>
      </c>
      <c r="C50" s="33">
        <v>0.28611111111111115</v>
      </c>
      <c r="D50" s="33">
        <v>0.64722222222222225</v>
      </c>
      <c r="E50" s="8">
        <v>34298</v>
      </c>
      <c r="F50" s="8">
        <v>36463</v>
      </c>
      <c r="G50" s="8">
        <v>38000</v>
      </c>
      <c r="H50" s="35">
        <v>5.03</v>
      </c>
      <c r="I50" s="8">
        <v>0</v>
      </c>
      <c r="J50" s="8">
        <v>0</v>
      </c>
      <c r="K50" s="8">
        <v>1</v>
      </c>
      <c r="L50" s="8">
        <v>0</v>
      </c>
      <c r="M50" s="8">
        <v>0</v>
      </c>
      <c r="N50" s="8">
        <v>0</v>
      </c>
      <c r="O50" s="8">
        <v>0</v>
      </c>
      <c r="P50" s="8">
        <v>1</v>
      </c>
      <c r="R50" s="8">
        <v>0</v>
      </c>
      <c r="S50" s="8">
        <v>0</v>
      </c>
      <c r="T50" s="8">
        <v>0</v>
      </c>
      <c r="U50" s="8">
        <v>4</v>
      </c>
      <c r="V50" s="8">
        <v>0</v>
      </c>
      <c r="W50" s="8">
        <v>0</v>
      </c>
      <c r="X50" s="8">
        <v>15</v>
      </c>
      <c r="Y50" s="8">
        <v>12</v>
      </c>
      <c r="Z50" s="8">
        <v>0</v>
      </c>
      <c r="AA50" s="8">
        <v>749</v>
      </c>
      <c r="AB50" s="8">
        <v>0</v>
      </c>
      <c r="AC50" s="8">
        <v>0</v>
      </c>
      <c r="AE50" s="34">
        <v>0</v>
      </c>
      <c r="AF50" s="45">
        <v>0</v>
      </c>
      <c r="AI50" s="8">
        <v>0</v>
      </c>
      <c r="AJ50" s="8">
        <v>0</v>
      </c>
      <c r="AK50" s="8">
        <v>0</v>
      </c>
      <c r="AL50" s="8">
        <v>0</v>
      </c>
      <c r="AM50" s="8">
        <v>0</v>
      </c>
      <c r="AN50" s="8">
        <v>0</v>
      </c>
      <c r="AQ50" s="8">
        <v>12</v>
      </c>
      <c r="AR50" s="8">
        <v>0</v>
      </c>
      <c r="AS50" s="8">
        <v>0</v>
      </c>
      <c r="AU50" s="8">
        <v>0</v>
      </c>
      <c r="AV50" s="8">
        <v>0</v>
      </c>
      <c r="AW50" s="8">
        <v>0</v>
      </c>
      <c r="AY50" s="8">
        <v>0</v>
      </c>
      <c r="BH50" s="8">
        <f t="shared" si="0"/>
        <v>12</v>
      </c>
      <c r="BI50" s="8" cm="1">
        <f t="array" ref="BI50">SUM(AO50:AY50, AI50:AN50/6, AB50:AE50)</f>
        <v>12</v>
      </c>
    </row>
    <row r="51" spans="1:61" x14ac:dyDescent="0.2">
      <c r="A51" s="32">
        <v>42800</v>
      </c>
      <c r="B51" s="8">
        <v>2</v>
      </c>
      <c r="C51" s="33">
        <v>0.28125</v>
      </c>
      <c r="D51" s="33">
        <v>0.95694444444444438</v>
      </c>
      <c r="E51" s="8">
        <v>70639</v>
      </c>
      <c r="F51" s="8">
        <v>74046</v>
      </c>
      <c r="G51" s="8">
        <v>75000</v>
      </c>
      <c r="H51" s="35">
        <v>4.74</v>
      </c>
      <c r="I51" s="8">
        <v>0</v>
      </c>
      <c r="J51" s="8">
        <v>5</v>
      </c>
      <c r="K51" s="8">
        <v>2</v>
      </c>
      <c r="L51" s="8">
        <v>1</v>
      </c>
      <c r="M51" s="8">
        <v>0</v>
      </c>
      <c r="N51" s="8">
        <v>0</v>
      </c>
      <c r="O51" s="8">
        <v>1</v>
      </c>
      <c r="P51" s="8">
        <v>2</v>
      </c>
      <c r="R51" s="8">
        <v>0</v>
      </c>
      <c r="S51" s="8">
        <v>0</v>
      </c>
      <c r="T51" s="8">
        <v>0</v>
      </c>
      <c r="U51" s="8">
        <v>2</v>
      </c>
      <c r="V51" s="8">
        <v>4</v>
      </c>
      <c r="W51" s="8">
        <v>0</v>
      </c>
      <c r="X51" s="8">
        <v>0</v>
      </c>
      <c r="Y51" s="8">
        <v>48</v>
      </c>
      <c r="Z51" s="8">
        <v>9</v>
      </c>
      <c r="AA51" s="8">
        <v>1065</v>
      </c>
      <c r="AB51" s="8">
        <v>0</v>
      </c>
      <c r="AC51" s="8">
        <v>0</v>
      </c>
      <c r="AE51" s="34">
        <v>0</v>
      </c>
      <c r="AF51" s="45">
        <v>0</v>
      </c>
      <c r="AI51" s="8">
        <v>0</v>
      </c>
      <c r="AJ51" s="8">
        <v>0</v>
      </c>
      <c r="AK51" s="8">
        <v>0</v>
      </c>
      <c r="AL51" s="8">
        <v>0</v>
      </c>
      <c r="AM51" s="8">
        <v>0</v>
      </c>
      <c r="AN51" s="8">
        <v>0</v>
      </c>
      <c r="AQ51" s="8">
        <v>10</v>
      </c>
      <c r="AR51" s="8">
        <v>0</v>
      </c>
      <c r="AS51" s="8">
        <v>0</v>
      </c>
      <c r="AU51" s="8">
        <v>0</v>
      </c>
      <c r="AV51" s="8">
        <v>0</v>
      </c>
      <c r="AW51" s="8">
        <v>0</v>
      </c>
      <c r="AY51" s="8">
        <v>0</v>
      </c>
      <c r="BH51" s="8">
        <f t="shared" si="0"/>
        <v>10</v>
      </c>
      <c r="BI51" s="8" cm="1">
        <f t="array" ref="BI51">SUM(AO51:AY51, AI51:AN51/6, AB51:AE51)</f>
        <v>10</v>
      </c>
    </row>
    <row r="52" spans="1:61" x14ac:dyDescent="0.2">
      <c r="A52" s="32">
        <v>42801</v>
      </c>
      <c r="B52" s="8">
        <v>2</v>
      </c>
      <c r="C52" s="33">
        <v>0.28125</v>
      </c>
      <c r="D52" s="33">
        <v>0.99444444444444446</v>
      </c>
      <c r="E52" s="8">
        <v>75696</v>
      </c>
      <c r="F52" s="8">
        <v>74533</v>
      </c>
      <c r="G52" s="8">
        <v>75000</v>
      </c>
      <c r="H52" s="35">
        <v>4.8499999999999996</v>
      </c>
      <c r="I52" s="8">
        <v>0</v>
      </c>
      <c r="J52" s="8">
        <v>2</v>
      </c>
      <c r="K52" s="8">
        <v>0</v>
      </c>
      <c r="L52" s="8">
        <v>1</v>
      </c>
      <c r="M52" s="8">
        <v>1</v>
      </c>
      <c r="N52" s="8">
        <v>0</v>
      </c>
      <c r="O52" s="8">
        <v>0</v>
      </c>
      <c r="P52" s="8">
        <v>1</v>
      </c>
      <c r="R52" s="8">
        <v>0</v>
      </c>
      <c r="S52" s="8">
        <v>0</v>
      </c>
      <c r="T52" s="8">
        <v>0</v>
      </c>
      <c r="U52" s="8">
        <v>7</v>
      </c>
      <c r="V52" s="8">
        <v>1</v>
      </c>
      <c r="W52" s="8">
        <v>0</v>
      </c>
      <c r="X52" s="8">
        <v>23</v>
      </c>
      <c r="Y52" s="8">
        <v>285</v>
      </c>
      <c r="Z52" s="8">
        <v>0</v>
      </c>
      <c r="AA52" s="8">
        <v>1202</v>
      </c>
      <c r="AB52" s="8">
        <v>0</v>
      </c>
      <c r="AC52" s="8">
        <v>30</v>
      </c>
      <c r="AE52" s="34">
        <v>0</v>
      </c>
      <c r="AF52" s="45">
        <v>0</v>
      </c>
      <c r="AI52" s="8">
        <v>0</v>
      </c>
      <c r="AJ52" s="8">
        <v>0</v>
      </c>
      <c r="AK52" s="8">
        <v>0</v>
      </c>
      <c r="AL52" s="8">
        <v>0</v>
      </c>
      <c r="AM52" s="8">
        <v>0</v>
      </c>
      <c r="AN52" s="8">
        <v>0</v>
      </c>
      <c r="AQ52" s="8">
        <v>0</v>
      </c>
      <c r="AR52" s="8">
        <v>0</v>
      </c>
      <c r="AS52" s="8">
        <v>0</v>
      </c>
      <c r="AU52" s="8">
        <v>0</v>
      </c>
      <c r="AV52" s="8">
        <v>0</v>
      </c>
      <c r="AW52" s="8">
        <v>0</v>
      </c>
      <c r="AY52" s="8">
        <v>0</v>
      </c>
      <c r="BH52" s="8">
        <f t="shared" si="0"/>
        <v>30</v>
      </c>
      <c r="BI52" s="8" cm="1">
        <f t="array" ref="BI52">SUM(AO52:AY52, AI52:AN52/6, AB52:AE52)</f>
        <v>30</v>
      </c>
    </row>
    <row r="53" spans="1:61" x14ac:dyDescent="0.2">
      <c r="A53" s="32">
        <v>42802</v>
      </c>
      <c r="B53" s="8">
        <v>2</v>
      </c>
      <c r="C53" s="33">
        <v>0.28125</v>
      </c>
      <c r="D53" s="33">
        <v>0.97222222222222221</v>
      </c>
      <c r="E53" s="8">
        <v>74316</v>
      </c>
      <c r="F53" s="8">
        <v>76311</v>
      </c>
      <c r="G53" s="8">
        <v>75000</v>
      </c>
      <c r="H53" s="35">
        <v>4.83</v>
      </c>
      <c r="I53" s="8">
        <v>0</v>
      </c>
      <c r="J53" s="8">
        <v>2</v>
      </c>
      <c r="K53" s="8">
        <v>0</v>
      </c>
      <c r="L53" s="8">
        <v>1</v>
      </c>
      <c r="M53" s="8">
        <v>0</v>
      </c>
      <c r="N53" s="8">
        <v>0</v>
      </c>
      <c r="O53" s="8">
        <v>0</v>
      </c>
      <c r="P53" s="8">
        <v>1</v>
      </c>
      <c r="R53" s="8">
        <v>0</v>
      </c>
      <c r="S53" s="8">
        <v>0</v>
      </c>
      <c r="T53" s="8">
        <v>0</v>
      </c>
      <c r="U53" s="8">
        <v>13</v>
      </c>
      <c r="V53" s="8">
        <v>4</v>
      </c>
      <c r="W53" s="8">
        <v>1</v>
      </c>
      <c r="X53" s="8">
        <v>29</v>
      </c>
      <c r="Y53" s="8">
        <v>21</v>
      </c>
      <c r="Z53" s="8">
        <v>14</v>
      </c>
      <c r="AA53" s="8">
        <v>1114</v>
      </c>
      <c r="AB53" s="8">
        <v>0</v>
      </c>
      <c r="AC53" s="8">
        <v>0</v>
      </c>
      <c r="AE53" s="34">
        <v>0</v>
      </c>
      <c r="AF53" s="45">
        <v>0</v>
      </c>
      <c r="AI53" s="8">
        <v>0</v>
      </c>
      <c r="AJ53" s="8">
        <v>0</v>
      </c>
      <c r="AK53" s="8">
        <v>10</v>
      </c>
      <c r="AL53" s="8">
        <v>0</v>
      </c>
      <c r="AM53" s="8">
        <v>0</v>
      </c>
      <c r="AN53" s="8">
        <v>0</v>
      </c>
      <c r="AQ53" s="8">
        <v>0</v>
      </c>
      <c r="AR53" s="8">
        <v>0</v>
      </c>
      <c r="AS53" s="8">
        <v>0</v>
      </c>
      <c r="AU53" s="8">
        <v>0</v>
      </c>
      <c r="AV53" s="8">
        <v>0</v>
      </c>
      <c r="AW53" s="8">
        <v>0</v>
      </c>
      <c r="AY53" s="8">
        <v>0</v>
      </c>
      <c r="BH53" s="8">
        <f t="shared" si="0"/>
        <v>10</v>
      </c>
      <c r="BI53" s="8" cm="1">
        <f t="array" ref="BI53">SUM(AO53:AY53, AI53:AN53/6, AB53:AE53)</f>
        <v>1.6666666666666667</v>
      </c>
    </row>
    <row r="54" spans="1:61" x14ac:dyDescent="0.2">
      <c r="A54" s="32">
        <v>42803</v>
      </c>
      <c r="B54" s="8">
        <v>2</v>
      </c>
      <c r="C54" s="33">
        <v>0.28819444444444448</v>
      </c>
      <c r="D54" s="33">
        <v>0.98958333333333337</v>
      </c>
      <c r="E54" s="8">
        <v>75616</v>
      </c>
      <c r="F54" s="8">
        <v>74832</v>
      </c>
      <c r="G54" s="8">
        <v>75000</v>
      </c>
      <c r="H54" s="35">
        <v>4.8499999999999996</v>
      </c>
      <c r="I54" s="8">
        <v>0</v>
      </c>
      <c r="J54" s="8">
        <v>0</v>
      </c>
      <c r="K54" s="8">
        <v>2</v>
      </c>
      <c r="L54" s="8">
        <v>1</v>
      </c>
      <c r="M54" s="8">
        <v>0</v>
      </c>
      <c r="N54" s="8">
        <v>0</v>
      </c>
      <c r="O54" s="8">
        <v>1</v>
      </c>
      <c r="P54" s="8">
        <v>0</v>
      </c>
      <c r="R54" s="8">
        <v>0</v>
      </c>
      <c r="S54" s="8">
        <v>1</v>
      </c>
      <c r="T54" s="8">
        <v>0</v>
      </c>
      <c r="U54" s="8">
        <v>5</v>
      </c>
      <c r="V54" s="8">
        <v>4</v>
      </c>
      <c r="W54" s="8">
        <v>0</v>
      </c>
      <c r="X54" s="8">
        <v>61</v>
      </c>
      <c r="Y54" s="8">
        <v>864</v>
      </c>
      <c r="Z54" s="8">
        <v>3</v>
      </c>
      <c r="AA54" s="8">
        <v>676</v>
      </c>
      <c r="AB54" s="8">
        <v>0</v>
      </c>
      <c r="AC54" s="8">
        <v>20</v>
      </c>
      <c r="AE54" s="34">
        <v>10</v>
      </c>
      <c r="AF54" s="45">
        <v>0</v>
      </c>
      <c r="AI54" s="8">
        <v>0</v>
      </c>
      <c r="AJ54" s="8">
        <v>0</v>
      </c>
      <c r="AK54" s="8">
        <v>0</v>
      </c>
      <c r="AL54" s="8">
        <v>0</v>
      </c>
      <c r="AM54" s="8">
        <v>0</v>
      </c>
      <c r="AN54" s="8">
        <v>0</v>
      </c>
      <c r="AQ54" s="8">
        <v>0</v>
      </c>
      <c r="AR54" s="8">
        <v>0</v>
      </c>
      <c r="AS54" s="8">
        <v>0</v>
      </c>
      <c r="AU54" s="8">
        <v>0</v>
      </c>
      <c r="AV54" s="8">
        <v>0</v>
      </c>
      <c r="AW54" s="8">
        <v>0</v>
      </c>
      <c r="AY54" s="8">
        <v>0</v>
      </c>
      <c r="BH54" s="8">
        <f t="shared" si="0"/>
        <v>30</v>
      </c>
      <c r="BI54" s="8" cm="1">
        <f t="array" ref="BI54">SUM(AO54:AY54, AI54:AN54/6, AB54:AE54)</f>
        <v>30</v>
      </c>
    </row>
    <row r="55" spans="1:61" x14ac:dyDescent="0.2">
      <c r="A55" s="32">
        <v>42804</v>
      </c>
      <c r="B55" s="8">
        <v>2</v>
      </c>
      <c r="C55" s="33">
        <v>0.30902777777777779</v>
      </c>
      <c r="D55" s="33">
        <v>0.99930555555555556</v>
      </c>
      <c r="E55" s="8">
        <v>75899</v>
      </c>
      <c r="F55" s="8">
        <v>78910</v>
      </c>
      <c r="G55" s="8">
        <v>75000</v>
      </c>
      <c r="H55" s="35">
        <v>4.8099999999999996</v>
      </c>
      <c r="I55" s="8">
        <v>0</v>
      </c>
      <c r="J55" s="8">
        <v>0</v>
      </c>
      <c r="K55" s="8">
        <v>0</v>
      </c>
      <c r="L55" s="8">
        <v>0</v>
      </c>
      <c r="M55" s="8">
        <v>0</v>
      </c>
      <c r="N55" s="8">
        <v>1</v>
      </c>
      <c r="O55" s="8">
        <v>0</v>
      </c>
      <c r="P55" s="8">
        <v>1</v>
      </c>
      <c r="R55" s="8">
        <v>0</v>
      </c>
      <c r="S55" s="8">
        <v>0</v>
      </c>
      <c r="T55" s="8">
        <v>1</v>
      </c>
      <c r="U55" s="8">
        <v>3</v>
      </c>
      <c r="V55" s="8">
        <v>1</v>
      </c>
      <c r="W55" s="8">
        <v>0</v>
      </c>
      <c r="X55" s="8">
        <v>43</v>
      </c>
      <c r="Y55" s="8">
        <v>118</v>
      </c>
      <c r="Z55" s="8">
        <v>5</v>
      </c>
      <c r="AA55" s="8">
        <v>137</v>
      </c>
      <c r="AB55" s="8">
        <v>0</v>
      </c>
      <c r="AC55" s="8">
        <v>15</v>
      </c>
      <c r="AE55" s="34">
        <v>0</v>
      </c>
      <c r="AF55" s="45">
        <v>0</v>
      </c>
      <c r="AI55" s="8">
        <v>0</v>
      </c>
      <c r="AJ55" s="8">
        <v>0</v>
      </c>
      <c r="AK55" s="8">
        <v>0</v>
      </c>
      <c r="AL55" s="8">
        <v>0</v>
      </c>
      <c r="AM55" s="8">
        <v>0</v>
      </c>
      <c r="AN55" s="8">
        <v>0</v>
      </c>
      <c r="AQ55" s="8">
        <v>30</v>
      </c>
      <c r="AR55" s="8">
        <v>0</v>
      </c>
      <c r="AS55" s="8">
        <v>0</v>
      </c>
      <c r="AU55" s="8">
        <v>0</v>
      </c>
      <c r="AV55" s="8">
        <v>0</v>
      </c>
      <c r="AW55" s="8">
        <v>0</v>
      </c>
      <c r="AY55" s="8">
        <v>0</v>
      </c>
      <c r="BH55" s="8">
        <f t="shared" si="0"/>
        <v>45</v>
      </c>
      <c r="BI55" s="8" cm="1">
        <f t="array" ref="BI55">SUM(AO55:AY55, AI55:AN55/6, AB55:AE55)</f>
        <v>45</v>
      </c>
    </row>
    <row r="56" spans="1:61" x14ac:dyDescent="0.2">
      <c r="A56" s="32">
        <v>42807</v>
      </c>
      <c r="B56" s="8">
        <v>2</v>
      </c>
      <c r="C56" s="33">
        <v>0.28819444444444448</v>
      </c>
      <c r="D56" s="33">
        <v>0.95833333333333337</v>
      </c>
      <c r="E56" s="8">
        <v>74136</v>
      </c>
      <c r="F56" s="8">
        <v>73435</v>
      </c>
      <c r="G56" s="8">
        <v>75000</v>
      </c>
      <c r="H56" s="35">
        <v>3.76</v>
      </c>
      <c r="I56" s="8">
        <v>0</v>
      </c>
      <c r="J56" s="8">
        <v>0</v>
      </c>
      <c r="K56" s="8">
        <v>0</v>
      </c>
      <c r="L56" s="8">
        <v>0</v>
      </c>
      <c r="M56" s="8">
        <v>0</v>
      </c>
      <c r="N56" s="8">
        <v>0</v>
      </c>
      <c r="O56" s="8">
        <v>0</v>
      </c>
      <c r="P56" s="8">
        <v>0</v>
      </c>
      <c r="R56" s="8">
        <v>2</v>
      </c>
      <c r="S56" s="8">
        <v>1</v>
      </c>
      <c r="T56" s="8">
        <v>0</v>
      </c>
      <c r="U56" s="8">
        <v>5</v>
      </c>
      <c r="V56" s="8">
        <v>1</v>
      </c>
      <c r="W56" s="8">
        <v>0</v>
      </c>
      <c r="X56" s="8">
        <v>44</v>
      </c>
      <c r="Y56" s="8">
        <v>762</v>
      </c>
      <c r="Z56" s="8">
        <v>0</v>
      </c>
      <c r="AA56" s="8">
        <v>198</v>
      </c>
      <c r="AB56" s="8">
        <v>0</v>
      </c>
      <c r="AC56" s="8">
        <v>30</v>
      </c>
      <c r="AE56" s="34">
        <v>0</v>
      </c>
      <c r="AF56" s="45">
        <v>0</v>
      </c>
      <c r="AI56" s="8">
        <v>0</v>
      </c>
      <c r="AJ56" s="8">
        <v>0</v>
      </c>
      <c r="AK56" s="8">
        <v>35</v>
      </c>
      <c r="AL56" s="8">
        <v>0</v>
      </c>
      <c r="AM56" s="8">
        <v>0</v>
      </c>
      <c r="AN56" s="8">
        <v>20</v>
      </c>
      <c r="AQ56" s="8">
        <v>0</v>
      </c>
      <c r="AR56" s="8">
        <v>10</v>
      </c>
      <c r="AS56" s="8">
        <v>10</v>
      </c>
      <c r="AU56" s="8">
        <v>0</v>
      </c>
      <c r="AV56" s="8">
        <v>0</v>
      </c>
      <c r="AW56" s="8">
        <v>0</v>
      </c>
      <c r="AY56" s="8">
        <v>0</v>
      </c>
      <c r="BH56" s="8">
        <f t="shared" si="0"/>
        <v>105</v>
      </c>
      <c r="BI56" s="8" cm="1">
        <f t="array" ref="BI56">SUM(AO56:AY56, AI56:AN56/6, AB56:AE56)</f>
        <v>59.166666666666664</v>
      </c>
    </row>
    <row r="57" spans="1:61" x14ac:dyDescent="0.2">
      <c r="A57" s="32">
        <v>42808</v>
      </c>
      <c r="B57" s="8">
        <v>2</v>
      </c>
      <c r="C57" s="33">
        <v>0.28125</v>
      </c>
      <c r="D57" s="33">
        <v>0.94861111111111107</v>
      </c>
      <c r="E57" s="8">
        <v>85230</v>
      </c>
      <c r="F57" s="8">
        <v>73754</v>
      </c>
      <c r="G57" s="8">
        <v>75000</v>
      </c>
      <c r="H57" s="35">
        <v>4.58</v>
      </c>
      <c r="I57" s="8">
        <v>0</v>
      </c>
      <c r="J57" s="8">
        <v>0</v>
      </c>
      <c r="K57" s="8">
        <v>0</v>
      </c>
      <c r="L57" s="8">
        <v>1</v>
      </c>
      <c r="M57" s="8">
        <v>0</v>
      </c>
      <c r="N57" s="8">
        <v>1</v>
      </c>
      <c r="O57" s="8">
        <v>0</v>
      </c>
      <c r="P57" s="8">
        <v>0</v>
      </c>
      <c r="R57" s="8">
        <v>1</v>
      </c>
      <c r="S57" s="8">
        <v>0</v>
      </c>
      <c r="T57" s="8">
        <v>0</v>
      </c>
      <c r="U57" s="8">
        <v>3</v>
      </c>
      <c r="V57" s="8">
        <v>2</v>
      </c>
      <c r="W57" s="8">
        <v>5</v>
      </c>
      <c r="X57" s="8">
        <v>36</v>
      </c>
      <c r="Y57" s="8">
        <v>1100</v>
      </c>
      <c r="Z57" s="8">
        <v>12</v>
      </c>
      <c r="AA57" s="8">
        <v>792</v>
      </c>
      <c r="AB57" s="8">
        <v>0</v>
      </c>
      <c r="AC57" s="8">
        <v>30</v>
      </c>
      <c r="AE57" s="34">
        <v>0</v>
      </c>
      <c r="AF57" s="45">
        <v>0</v>
      </c>
      <c r="AI57" s="8">
        <v>0</v>
      </c>
      <c r="AJ57" s="8">
        <v>0</v>
      </c>
      <c r="AK57" s="8">
        <v>0</v>
      </c>
      <c r="AL57" s="8">
        <v>0</v>
      </c>
      <c r="AM57" s="8">
        <v>0</v>
      </c>
      <c r="AN57" s="8">
        <v>0</v>
      </c>
      <c r="AQ57" s="8">
        <v>0</v>
      </c>
      <c r="AR57" s="8">
        <v>0</v>
      </c>
      <c r="AS57" s="8">
        <v>0</v>
      </c>
      <c r="AU57" s="8">
        <v>0</v>
      </c>
      <c r="AV57" s="8">
        <v>0</v>
      </c>
      <c r="AW57" s="8">
        <v>0</v>
      </c>
      <c r="AY57" s="8">
        <v>0</v>
      </c>
      <c r="BH57" s="8">
        <f t="shared" si="0"/>
        <v>30</v>
      </c>
      <c r="BI57" s="8" cm="1">
        <f t="array" ref="BI57">SUM(AO57:AY57, AI57:AN57/6, AB57:AE57)</f>
        <v>30</v>
      </c>
    </row>
    <row r="58" spans="1:61" x14ac:dyDescent="0.2">
      <c r="A58" s="32">
        <v>42809</v>
      </c>
      <c r="B58" s="8">
        <v>2</v>
      </c>
      <c r="C58" s="33">
        <v>0.28125</v>
      </c>
      <c r="D58" s="33">
        <v>0.98958333333333337</v>
      </c>
      <c r="E58" s="8">
        <v>81078</v>
      </c>
      <c r="F58" s="8">
        <v>69546</v>
      </c>
      <c r="G58" s="8">
        <v>75000</v>
      </c>
      <c r="H58" s="35">
        <v>4.2</v>
      </c>
      <c r="I58" s="8">
        <v>0</v>
      </c>
      <c r="J58" s="8">
        <v>1</v>
      </c>
      <c r="K58" s="8">
        <v>0</v>
      </c>
      <c r="L58" s="8">
        <v>1</v>
      </c>
      <c r="M58" s="8">
        <v>2</v>
      </c>
      <c r="N58" s="8">
        <v>1</v>
      </c>
      <c r="O58" s="8">
        <v>0</v>
      </c>
      <c r="P58" s="8">
        <v>1</v>
      </c>
      <c r="R58" s="8">
        <v>0</v>
      </c>
      <c r="S58" s="8">
        <v>0</v>
      </c>
      <c r="T58" s="8">
        <v>0</v>
      </c>
      <c r="U58" s="8">
        <v>6</v>
      </c>
      <c r="V58" s="8">
        <v>0</v>
      </c>
      <c r="W58" s="8">
        <v>10</v>
      </c>
      <c r="X58" s="8">
        <v>35</v>
      </c>
      <c r="Y58" s="8">
        <v>5042</v>
      </c>
      <c r="Z58" s="8">
        <v>357</v>
      </c>
      <c r="AA58" s="8">
        <v>144</v>
      </c>
      <c r="AB58" s="8">
        <v>0</v>
      </c>
      <c r="AC58" s="8">
        <v>55</v>
      </c>
      <c r="AE58" s="34">
        <v>0</v>
      </c>
      <c r="AF58" s="45">
        <v>0</v>
      </c>
      <c r="AI58" s="8">
        <v>10</v>
      </c>
      <c r="AJ58" s="8">
        <v>0</v>
      </c>
      <c r="AK58" s="8">
        <v>20</v>
      </c>
      <c r="AL58" s="8">
        <v>0</v>
      </c>
      <c r="AM58" s="8">
        <v>0</v>
      </c>
      <c r="AN58" s="8">
        <v>0</v>
      </c>
      <c r="AQ58" s="8">
        <v>0</v>
      </c>
      <c r="AR58" s="8">
        <v>0</v>
      </c>
      <c r="AS58" s="8">
        <v>0</v>
      </c>
      <c r="AU58" s="8">
        <v>0</v>
      </c>
      <c r="AV58" s="8">
        <v>0</v>
      </c>
      <c r="AW58" s="8">
        <v>0</v>
      </c>
      <c r="AY58" s="8">
        <v>0</v>
      </c>
      <c r="BH58" s="8">
        <f t="shared" si="0"/>
        <v>85</v>
      </c>
      <c r="BI58" s="8" cm="1">
        <f t="array" ref="BI58">SUM(AO58:AY58, AI58:AN58/6, AB58:AE58)</f>
        <v>60</v>
      </c>
    </row>
    <row r="59" spans="1:61" x14ac:dyDescent="0.2">
      <c r="A59" s="32">
        <v>42810</v>
      </c>
      <c r="B59" s="8">
        <v>2</v>
      </c>
      <c r="C59" s="33">
        <v>0.28125</v>
      </c>
      <c r="D59" s="33">
        <v>0.96875</v>
      </c>
      <c r="E59" s="8">
        <v>84469</v>
      </c>
      <c r="F59" s="8">
        <v>75392</v>
      </c>
      <c r="G59" s="8">
        <v>75000</v>
      </c>
      <c r="H59" s="35">
        <v>4.3499999999999996</v>
      </c>
      <c r="I59" s="8">
        <v>0</v>
      </c>
      <c r="J59" s="8">
        <v>1</v>
      </c>
      <c r="K59" s="8">
        <v>1</v>
      </c>
      <c r="L59" s="8">
        <v>1</v>
      </c>
      <c r="M59" s="8">
        <v>1</v>
      </c>
      <c r="N59" s="8">
        <v>1</v>
      </c>
      <c r="O59" s="8">
        <v>1</v>
      </c>
      <c r="P59" s="8">
        <v>1</v>
      </c>
      <c r="R59" s="8">
        <v>2</v>
      </c>
      <c r="S59" s="8">
        <v>0</v>
      </c>
      <c r="T59" s="8">
        <v>0</v>
      </c>
      <c r="U59" s="8">
        <v>2</v>
      </c>
      <c r="V59" s="8">
        <v>0</v>
      </c>
      <c r="W59" s="8">
        <v>2</v>
      </c>
      <c r="X59" s="8">
        <v>54</v>
      </c>
      <c r="Y59" s="8">
        <v>333</v>
      </c>
      <c r="Z59" s="8">
        <v>501</v>
      </c>
      <c r="AA59" s="8">
        <v>228</v>
      </c>
      <c r="AB59" s="8">
        <v>0</v>
      </c>
      <c r="AC59" s="8">
        <v>0</v>
      </c>
      <c r="AE59" s="34">
        <v>0</v>
      </c>
      <c r="AF59" s="45">
        <v>0</v>
      </c>
      <c r="AI59" s="8">
        <v>60</v>
      </c>
      <c r="AJ59" s="8">
        <v>0</v>
      </c>
      <c r="AK59" s="8">
        <v>0</v>
      </c>
      <c r="AL59" s="8">
        <v>0</v>
      </c>
      <c r="AM59" s="8">
        <v>0</v>
      </c>
      <c r="AN59" s="8">
        <v>0</v>
      </c>
      <c r="AQ59" s="8">
        <v>0</v>
      </c>
      <c r="AR59" s="8">
        <v>0</v>
      </c>
      <c r="AS59" s="8">
        <v>0</v>
      </c>
      <c r="AU59" s="8">
        <v>0</v>
      </c>
      <c r="AV59" s="8">
        <v>0</v>
      </c>
      <c r="AW59" s="8">
        <v>0</v>
      </c>
      <c r="AY59" s="8">
        <v>0</v>
      </c>
      <c r="BH59" s="8">
        <f t="shared" si="0"/>
        <v>60</v>
      </c>
      <c r="BI59" s="8" cm="1">
        <f t="array" ref="BI59">SUM(AO59:AY59, AI59:AN59/6, AB59:AE59)</f>
        <v>10</v>
      </c>
    </row>
    <row r="60" spans="1:61" x14ac:dyDescent="0.2">
      <c r="A60" s="32">
        <v>42811</v>
      </c>
      <c r="B60" s="8">
        <v>2</v>
      </c>
      <c r="C60" s="33">
        <v>0.28125</v>
      </c>
      <c r="D60" s="33">
        <v>0.5625</v>
      </c>
      <c r="E60" s="8">
        <v>29162</v>
      </c>
      <c r="F60" s="8">
        <v>26576</v>
      </c>
      <c r="G60" s="8">
        <v>75000</v>
      </c>
      <c r="H60" s="35">
        <v>4.18</v>
      </c>
      <c r="I60" s="8">
        <v>0</v>
      </c>
      <c r="J60" s="8">
        <v>0</v>
      </c>
      <c r="K60" s="8">
        <v>0</v>
      </c>
      <c r="L60" s="8">
        <v>0</v>
      </c>
      <c r="M60" s="8">
        <v>0</v>
      </c>
      <c r="N60" s="8">
        <v>0</v>
      </c>
      <c r="O60" s="8">
        <v>0</v>
      </c>
      <c r="P60" s="8">
        <v>1</v>
      </c>
      <c r="R60" s="8">
        <v>0</v>
      </c>
      <c r="S60" s="8">
        <v>0</v>
      </c>
      <c r="T60" s="8">
        <v>0</v>
      </c>
      <c r="U60" s="8">
        <v>1</v>
      </c>
      <c r="V60" s="8">
        <v>0</v>
      </c>
      <c r="W60" s="8">
        <v>0</v>
      </c>
      <c r="X60" s="8">
        <v>6</v>
      </c>
      <c r="Y60" s="8">
        <v>148</v>
      </c>
      <c r="Z60" s="8">
        <v>27</v>
      </c>
      <c r="AA60" s="8">
        <v>68</v>
      </c>
      <c r="AB60" s="8">
        <v>0</v>
      </c>
      <c r="AC60" s="8">
        <v>0</v>
      </c>
      <c r="AE60" s="34">
        <v>0</v>
      </c>
      <c r="AF60" s="45">
        <v>0</v>
      </c>
      <c r="AI60" s="8">
        <v>0</v>
      </c>
      <c r="AJ60" s="8">
        <v>0</v>
      </c>
      <c r="AK60" s="8">
        <v>0</v>
      </c>
      <c r="AL60" s="8">
        <v>0</v>
      </c>
      <c r="AM60" s="8">
        <v>0</v>
      </c>
      <c r="AN60" s="8">
        <v>0</v>
      </c>
      <c r="AQ60" s="8">
        <v>0</v>
      </c>
      <c r="AR60" s="8">
        <v>0</v>
      </c>
      <c r="AS60" s="8">
        <v>0</v>
      </c>
      <c r="AU60" s="8">
        <v>0</v>
      </c>
      <c r="AV60" s="8">
        <v>0</v>
      </c>
      <c r="AW60" s="8">
        <v>0</v>
      </c>
      <c r="AY60" s="8">
        <v>0</v>
      </c>
      <c r="BH60" s="8">
        <f t="shared" si="0"/>
        <v>0</v>
      </c>
      <c r="BI60" s="8" cm="1">
        <f t="array" ref="BI60">SUM(AO60:AY60, AI60:AN60/6, AB60:AE60)</f>
        <v>0</v>
      </c>
    </row>
    <row r="61" spans="1:61" x14ac:dyDescent="0.2">
      <c r="A61" s="32">
        <v>42814</v>
      </c>
      <c r="B61" s="8">
        <v>2</v>
      </c>
      <c r="C61" s="33">
        <v>0.28125</v>
      </c>
      <c r="D61" s="33">
        <v>0.95138888888888884</v>
      </c>
      <c r="E61" s="8">
        <v>78767</v>
      </c>
      <c r="F61" s="8">
        <v>80229</v>
      </c>
      <c r="G61" s="8">
        <v>80000</v>
      </c>
      <c r="H61" s="35">
        <v>3.74</v>
      </c>
      <c r="I61" s="8">
        <v>0</v>
      </c>
      <c r="J61" s="8">
        <v>1</v>
      </c>
      <c r="K61" s="8">
        <v>0</v>
      </c>
      <c r="L61" s="8">
        <v>1</v>
      </c>
      <c r="M61" s="8">
        <v>0</v>
      </c>
      <c r="N61" s="8">
        <v>0</v>
      </c>
      <c r="O61" s="8">
        <v>1</v>
      </c>
      <c r="P61" s="8">
        <v>2</v>
      </c>
      <c r="R61" s="8">
        <v>0</v>
      </c>
      <c r="S61" s="8">
        <v>0</v>
      </c>
      <c r="T61" s="8">
        <v>0</v>
      </c>
      <c r="U61" s="8">
        <v>3</v>
      </c>
      <c r="V61" s="8">
        <v>0</v>
      </c>
      <c r="W61" s="8">
        <v>1</v>
      </c>
      <c r="X61" s="8">
        <v>51</v>
      </c>
      <c r="Y61" s="8">
        <v>153</v>
      </c>
      <c r="Z61" s="8">
        <v>53</v>
      </c>
      <c r="AA61" s="8">
        <v>85</v>
      </c>
      <c r="AB61" s="8">
        <v>0</v>
      </c>
      <c r="AC61" s="8">
        <v>10</v>
      </c>
      <c r="AE61" s="34">
        <v>0</v>
      </c>
      <c r="AF61" s="45">
        <v>0</v>
      </c>
      <c r="AI61" s="8">
        <v>0</v>
      </c>
      <c r="AJ61" s="8">
        <v>0</v>
      </c>
      <c r="AK61" s="8">
        <v>0</v>
      </c>
      <c r="AL61" s="8">
        <v>0</v>
      </c>
      <c r="AM61" s="8">
        <v>0</v>
      </c>
      <c r="AN61" s="8">
        <v>0</v>
      </c>
      <c r="AQ61" s="8">
        <v>0</v>
      </c>
      <c r="AR61" s="8">
        <v>0</v>
      </c>
      <c r="AS61" s="8">
        <v>0</v>
      </c>
      <c r="AU61" s="8">
        <v>0</v>
      </c>
      <c r="AV61" s="8">
        <v>0</v>
      </c>
      <c r="AW61" s="8">
        <v>0</v>
      </c>
      <c r="AY61" s="8">
        <v>0</v>
      </c>
      <c r="BH61" s="8">
        <f t="shared" si="0"/>
        <v>10</v>
      </c>
      <c r="BI61" s="8" cm="1">
        <f t="array" ref="BI61">SUM(AO61:AY61, AI61:AN61/6, AB61:AE61)</f>
        <v>10</v>
      </c>
    </row>
    <row r="62" spans="1:61" x14ac:dyDescent="0.2">
      <c r="A62" s="32">
        <v>42815</v>
      </c>
      <c r="B62" s="8">
        <v>2</v>
      </c>
      <c r="C62" s="33">
        <v>0.28125</v>
      </c>
      <c r="D62" s="33">
        <v>0.94791666666666663</v>
      </c>
      <c r="E62" s="8">
        <v>80371</v>
      </c>
      <c r="F62" s="8">
        <v>76573</v>
      </c>
      <c r="G62" s="8">
        <v>75000</v>
      </c>
      <c r="H62" s="35">
        <v>4.1900000000000004</v>
      </c>
      <c r="I62" s="8">
        <v>0</v>
      </c>
      <c r="J62" s="8">
        <v>0</v>
      </c>
      <c r="K62" s="8">
        <v>0</v>
      </c>
      <c r="L62" s="8">
        <v>0</v>
      </c>
      <c r="M62" s="8">
        <v>0</v>
      </c>
      <c r="N62" s="8">
        <v>0</v>
      </c>
      <c r="O62" s="8">
        <v>0</v>
      </c>
      <c r="P62" s="8">
        <v>3</v>
      </c>
      <c r="R62" s="8">
        <v>0</v>
      </c>
      <c r="S62" s="8">
        <v>0</v>
      </c>
      <c r="T62" s="8">
        <v>1</v>
      </c>
      <c r="U62" s="8">
        <v>3</v>
      </c>
      <c r="V62" s="8">
        <v>2</v>
      </c>
      <c r="W62" s="8">
        <v>0</v>
      </c>
      <c r="X62" s="8">
        <v>23</v>
      </c>
      <c r="Y62" s="8">
        <v>1713</v>
      </c>
      <c r="Z62" s="8">
        <v>15</v>
      </c>
      <c r="AA62" s="8">
        <v>30</v>
      </c>
      <c r="AB62" s="8">
        <v>0</v>
      </c>
      <c r="AC62" s="8">
        <v>0</v>
      </c>
      <c r="AE62" s="34">
        <v>0</v>
      </c>
      <c r="AF62" s="45">
        <v>0</v>
      </c>
      <c r="AI62" s="8">
        <v>0</v>
      </c>
      <c r="AJ62" s="8">
        <v>0</v>
      </c>
      <c r="AK62" s="8">
        <v>0</v>
      </c>
      <c r="AL62" s="8">
        <v>0</v>
      </c>
      <c r="AM62" s="8">
        <v>0</v>
      </c>
      <c r="AN62" s="8">
        <v>0</v>
      </c>
      <c r="AQ62" s="8">
        <v>0</v>
      </c>
      <c r="AR62" s="8">
        <v>0</v>
      </c>
      <c r="AS62" s="8">
        <v>0</v>
      </c>
      <c r="AU62" s="8">
        <v>0</v>
      </c>
      <c r="AV62" s="8">
        <v>0</v>
      </c>
      <c r="AW62" s="8">
        <v>0</v>
      </c>
      <c r="AY62" s="8">
        <v>0</v>
      </c>
      <c r="BH62" s="8">
        <f t="shared" si="0"/>
        <v>0</v>
      </c>
      <c r="BI62" s="8" cm="1">
        <f t="array" ref="BI62">SUM(AO62:AY62, AI62:AN62/6, AB62:AE62)</f>
        <v>0</v>
      </c>
    </row>
    <row r="63" spans="1:61" x14ac:dyDescent="0.2">
      <c r="A63" s="32">
        <v>42816</v>
      </c>
      <c r="B63" s="8">
        <v>2</v>
      </c>
      <c r="C63" s="33">
        <v>0.28125</v>
      </c>
      <c r="D63" s="33">
        <v>0.94791666666666663</v>
      </c>
      <c r="E63" s="8">
        <v>76212</v>
      </c>
      <c r="F63" s="8">
        <v>73122</v>
      </c>
      <c r="G63" s="8">
        <v>75000</v>
      </c>
      <c r="H63" s="35">
        <v>4.62</v>
      </c>
      <c r="I63" s="8">
        <v>0</v>
      </c>
      <c r="J63" s="8">
        <v>2</v>
      </c>
      <c r="K63" s="8">
        <v>0</v>
      </c>
      <c r="L63" s="8">
        <v>1</v>
      </c>
      <c r="M63" s="8">
        <v>3</v>
      </c>
      <c r="N63" s="8">
        <v>0</v>
      </c>
      <c r="O63" s="8">
        <v>0</v>
      </c>
      <c r="P63" s="8">
        <v>1</v>
      </c>
      <c r="R63" s="8">
        <v>1</v>
      </c>
      <c r="S63" s="8">
        <v>0</v>
      </c>
      <c r="T63" s="8">
        <v>0</v>
      </c>
      <c r="U63" s="8">
        <v>4</v>
      </c>
      <c r="V63" s="8">
        <v>3</v>
      </c>
      <c r="W63" s="8">
        <v>0</v>
      </c>
      <c r="X63" s="8">
        <v>24</v>
      </c>
      <c r="Y63" s="8">
        <v>2085</v>
      </c>
      <c r="Z63" s="8">
        <v>77</v>
      </c>
      <c r="AA63" s="8">
        <v>82</v>
      </c>
      <c r="AB63" s="8">
        <v>0</v>
      </c>
      <c r="AC63" s="8">
        <v>0</v>
      </c>
      <c r="AE63" s="34">
        <v>0</v>
      </c>
      <c r="AF63" s="45">
        <v>0</v>
      </c>
      <c r="AI63" s="8">
        <v>0</v>
      </c>
      <c r="AJ63" s="8">
        <v>0</v>
      </c>
      <c r="AK63" s="8">
        <v>0</v>
      </c>
      <c r="AL63" s="8">
        <v>0</v>
      </c>
      <c r="AM63" s="8">
        <v>0</v>
      </c>
      <c r="AN63" s="8">
        <v>30</v>
      </c>
      <c r="AQ63" s="8">
        <v>0</v>
      </c>
      <c r="AR63" s="8">
        <v>0</v>
      </c>
      <c r="AS63" s="8">
        <v>0</v>
      </c>
      <c r="AU63" s="8">
        <v>0</v>
      </c>
      <c r="AV63" s="8">
        <v>0</v>
      </c>
      <c r="AW63" s="8">
        <v>0</v>
      </c>
      <c r="AY63" s="8">
        <v>0</v>
      </c>
      <c r="BH63" s="8">
        <f t="shared" si="0"/>
        <v>30</v>
      </c>
      <c r="BI63" s="8" cm="1">
        <f t="array" ref="BI63">SUM(AO63:AY63, AI63:AN63/6, AB63:AE63)</f>
        <v>5</v>
      </c>
    </row>
    <row r="64" spans="1:61" x14ac:dyDescent="0.2">
      <c r="A64" s="32">
        <v>42817</v>
      </c>
      <c r="B64" s="8">
        <v>2</v>
      </c>
      <c r="C64" s="33">
        <v>0.28125</v>
      </c>
      <c r="D64" s="33">
        <v>0.94444444444444453</v>
      </c>
      <c r="E64" s="8">
        <v>72812</v>
      </c>
      <c r="F64" s="8">
        <v>68433</v>
      </c>
      <c r="G64" s="8">
        <v>71000</v>
      </c>
      <c r="H64" s="35">
        <v>4.26</v>
      </c>
      <c r="I64" s="8">
        <v>0</v>
      </c>
      <c r="J64" s="8">
        <v>2</v>
      </c>
      <c r="K64" s="8">
        <v>1</v>
      </c>
      <c r="L64" s="8">
        <v>3</v>
      </c>
      <c r="M64" s="8">
        <v>1</v>
      </c>
      <c r="N64" s="8">
        <v>0</v>
      </c>
      <c r="O64" s="8">
        <v>0</v>
      </c>
      <c r="P64" s="8">
        <v>1</v>
      </c>
      <c r="R64" s="8">
        <v>0</v>
      </c>
      <c r="S64" s="8">
        <v>0</v>
      </c>
      <c r="T64" s="8">
        <v>0</v>
      </c>
      <c r="U64" s="8">
        <v>4</v>
      </c>
      <c r="V64" s="8">
        <v>2</v>
      </c>
      <c r="W64" s="8">
        <v>0</v>
      </c>
      <c r="X64" s="8">
        <v>41</v>
      </c>
      <c r="Y64" s="8">
        <v>749</v>
      </c>
      <c r="Z64" s="8">
        <v>194</v>
      </c>
      <c r="AA64" s="8">
        <v>55</v>
      </c>
      <c r="AB64" s="8">
        <v>0</v>
      </c>
      <c r="AC64" s="8">
        <v>20</v>
      </c>
      <c r="AE64" s="34">
        <v>10</v>
      </c>
      <c r="AF64" s="45">
        <v>0</v>
      </c>
      <c r="AI64" s="8">
        <v>0</v>
      </c>
      <c r="AJ64" s="8">
        <v>0</v>
      </c>
      <c r="AK64" s="8">
        <v>0</v>
      </c>
      <c r="AL64" s="8">
        <v>0</v>
      </c>
      <c r="AM64" s="8">
        <v>15</v>
      </c>
      <c r="AN64" s="8">
        <v>0</v>
      </c>
      <c r="AQ64" s="8">
        <v>170</v>
      </c>
      <c r="AR64" s="8">
        <v>0</v>
      </c>
      <c r="AS64" s="8">
        <v>0</v>
      </c>
      <c r="AU64" s="8">
        <v>0</v>
      </c>
      <c r="AV64" s="8">
        <v>0</v>
      </c>
      <c r="AW64" s="8">
        <v>0</v>
      </c>
      <c r="AY64" s="8">
        <v>0</v>
      </c>
      <c r="BH64" s="8">
        <f t="shared" si="0"/>
        <v>215</v>
      </c>
      <c r="BI64" s="8" cm="1">
        <f t="array" ref="BI64">SUM(AO64:AY64, AI64:AN64/6, AB64:AE64)</f>
        <v>202.5</v>
      </c>
    </row>
    <row r="65" spans="1:61" x14ac:dyDescent="0.2">
      <c r="A65" s="32">
        <v>42818</v>
      </c>
      <c r="B65" s="8">
        <v>2</v>
      </c>
      <c r="C65" s="33">
        <v>0.28125</v>
      </c>
      <c r="D65" s="33">
        <v>0.90277777777777779</v>
      </c>
      <c r="E65" s="8">
        <v>70285</v>
      </c>
      <c r="F65" s="8">
        <v>67534</v>
      </c>
      <c r="G65" s="8">
        <v>67000</v>
      </c>
      <c r="H65" s="35">
        <v>4.24</v>
      </c>
      <c r="I65" s="8">
        <v>0</v>
      </c>
      <c r="J65" s="8">
        <v>0</v>
      </c>
      <c r="K65" s="8">
        <v>0</v>
      </c>
      <c r="L65" s="8">
        <v>0</v>
      </c>
      <c r="M65" s="8">
        <v>1</v>
      </c>
      <c r="N65" s="8">
        <v>0</v>
      </c>
      <c r="O65" s="8">
        <v>1</v>
      </c>
      <c r="P65" s="8">
        <v>2</v>
      </c>
      <c r="R65" s="8">
        <v>0</v>
      </c>
      <c r="S65" s="8">
        <v>0</v>
      </c>
      <c r="T65" s="8">
        <v>0</v>
      </c>
      <c r="U65" s="8">
        <v>5</v>
      </c>
      <c r="V65" s="8">
        <v>1</v>
      </c>
      <c r="W65" s="8">
        <v>0</v>
      </c>
      <c r="X65" s="8">
        <v>15</v>
      </c>
      <c r="Y65" s="8">
        <v>1940</v>
      </c>
      <c r="Z65" s="8">
        <v>97</v>
      </c>
      <c r="AA65" s="8">
        <v>160</v>
      </c>
      <c r="AB65" s="8">
        <v>0</v>
      </c>
      <c r="AC65" s="8">
        <v>25</v>
      </c>
      <c r="AE65" s="34">
        <v>10</v>
      </c>
      <c r="AF65" s="45">
        <v>0</v>
      </c>
      <c r="AI65" s="8">
        <v>10</v>
      </c>
      <c r="AJ65" s="8">
        <v>0</v>
      </c>
      <c r="AK65" s="8">
        <v>0</v>
      </c>
      <c r="AL65" s="8">
        <v>0</v>
      </c>
      <c r="AM65" s="8">
        <v>0</v>
      </c>
      <c r="AN65" s="8">
        <v>0</v>
      </c>
      <c r="AQ65" s="8">
        <v>0</v>
      </c>
      <c r="AR65" s="8">
        <v>0</v>
      </c>
      <c r="AS65" s="8">
        <v>0</v>
      </c>
      <c r="AU65" s="8">
        <v>0</v>
      </c>
      <c r="AV65" s="8">
        <v>0</v>
      </c>
      <c r="AW65" s="8">
        <v>0</v>
      </c>
      <c r="AY65" s="8">
        <v>0</v>
      </c>
      <c r="BH65" s="8">
        <f t="shared" si="0"/>
        <v>45</v>
      </c>
      <c r="BI65" s="8" cm="1">
        <f t="array" ref="BI65">SUM(AO65:AY65, AI65:AN65/6, AB65:AE65)</f>
        <v>36.666666666666671</v>
      </c>
    </row>
    <row r="66" spans="1:61" x14ac:dyDescent="0.2">
      <c r="A66" s="32">
        <v>42821</v>
      </c>
      <c r="B66" s="8">
        <v>1</v>
      </c>
      <c r="C66" s="33">
        <v>0.28125</v>
      </c>
      <c r="D66" s="33">
        <v>0.65972222222222221</v>
      </c>
      <c r="E66" s="8">
        <v>46304</v>
      </c>
      <c r="F66" s="8">
        <v>40647</v>
      </c>
      <c r="G66" s="8">
        <v>40000</v>
      </c>
      <c r="H66" s="35">
        <v>4.7699999999999996</v>
      </c>
      <c r="I66" s="8">
        <v>0</v>
      </c>
      <c r="J66" s="8">
        <v>1</v>
      </c>
      <c r="K66" s="8">
        <v>0</v>
      </c>
      <c r="L66" s="8">
        <v>1</v>
      </c>
      <c r="M66" s="8">
        <v>0</v>
      </c>
      <c r="N66" s="8">
        <v>0</v>
      </c>
      <c r="O66" s="8">
        <v>1</v>
      </c>
      <c r="P66" s="8">
        <v>0</v>
      </c>
      <c r="R66" s="8">
        <v>0</v>
      </c>
      <c r="S66" s="8">
        <v>1</v>
      </c>
      <c r="T66" s="8">
        <v>0</v>
      </c>
      <c r="U66" s="8">
        <v>5</v>
      </c>
      <c r="V66" s="8">
        <v>0</v>
      </c>
      <c r="W66" s="8">
        <v>0</v>
      </c>
      <c r="X66" s="8">
        <v>13</v>
      </c>
      <c r="Y66" s="8">
        <v>983</v>
      </c>
      <c r="Z66" s="8">
        <v>8</v>
      </c>
      <c r="AA66" s="8">
        <v>121</v>
      </c>
      <c r="AB66" s="8">
        <v>0</v>
      </c>
      <c r="AC66" s="8">
        <v>15</v>
      </c>
      <c r="AE66" s="34">
        <v>0</v>
      </c>
      <c r="AF66" s="45">
        <v>0</v>
      </c>
      <c r="AI66" s="8">
        <v>0</v>
      </c>
      <c r="AJ66" s="8">
        <v>0</v>
      </c>
      <c r="AK66" s="8">
        <v>0</v>
      </c>
      <c r="AL66" s="8">
        <v>0</v>
      </c>
      <c r="AM66" s="8">
        <v>0</v>
      </c>
      <c r="AN66" s="8">
        <v>0</v>
      </c>
      <c r="AQ66" s="8">
        <v>10</v>
      </c>
      <c r="AR66" s="8">
        <v>0</v>
      </c>
      <c r="AS66" s="8">
        <v>0</v>
      </c>
      <c r="AU66" s="8">
        <v>0</v>
      </c>
      <c r="AV66" s="8">
        <v>0</v>
      </c>
      <c r="AW66" s="8">
        <v>0</v>
      </c>
      <c r="AY66" s="8">
        <v>12</v>
      </c>
      <c r="BH66" s="8">
        <f t="shared" si="0"/>
        <v>37</v>
      </c>
      <c r="BI66" s="8" cm="1">
        <f t="array" ref="BI66">SUM(AO66:AY66, AI66:AN66/6, AB66:AE66)</f>
        <v>37</v>
      </c>
    </row>
    <row r="67" spans="1:61" x14ac:dyDescent="0.2">
      <c r="A67" s="32">
        <v>42822</v>
      </c>
      <c r="B67" s="8">
        <v>1</v>
      </c>
      <c r="C67" s="33">
        <v>0.28125</v>
      </c>
      <c r="D67" s="33">
        <v>0.60347222222222219</v>
      </c>
      <c r="E67" s="8">
        <v>39090</v>
      </c>
      <c r="F67" s="8">
        <v>36318</v>
      </c>
      <c r="G67" s="8">
        <v>37000</v>
      </c>
      <c r="H67" s="35">
        <v>4.82</v>
      </c>
      <c r="I67" s="8">
        <v>0</v>
      </c>
      <c r="J67" s="8">
        <v>0</v>
      </c>
      <c r="K67" s="8">
        <v>0</v>
      </c>
      <c r="L67" s="8">
        <v>0</v>
      </c>
      <c r="M67" s="8">
        <v>0</v>
      </c>
      <c r="N67" s="8">
        <v>0</v>
      </c>
      <c r="O67" s="8">
        <v>1</v>
      </c>
      <c r="P67" s="8">
        <v>1</v>
      </c>
      <c r="R67" s="8">
        <v>0</v>
      </c>
      <c r="S67" s="8">
        <v>0</v>
      </c>
      <c r="T67" s="8">
        <v>0</v>
      </c>
      <c r="U67" s="8">
        <v>0</v>
      </c>
      <c r="V67" s="8">
        <v>1</v>
      </c>
      <c r="W67" s="8">
        <v>0</v>
      </c>
      <c r="X67" s="8">
        <v>9</v>
      </c>
      <c r="Y67" s="8">
        <v>146</v>
      </c>
      <c r="Z67" s="8">
        <v>24</v>
      </c>
      <c r="AA67" s="8">
        <v>68</v>
      </c>
      <c r="AB67" s="8">
        <v>0</v>
      </c>
      <c r="AC67" s="8">
        <v>10</v>
      </c>
      <c r="AE67" s="34">
        <v>0</v>
      </c>
      <c r="AF67" s="45">
        <v>0</v>
      </c>
      <c r="AI67" s="8">
        <v>0</v>
      </c>
      <c r="AJ67" s="8">
        <v>0</v>
      </c>
      <c r="AK67" s="8">
        <v>0</v>
      </c>
      <c r="AL67" s="8">
        <v>0</v>
      </c>
      <c r="AM67" s="8">
        <v>0</v>
      </c>
      <c r="AN67" s="8">
        <v>0</v>
      </c>
      <c r="AQ67" s="8">
        <v>0</v>
      </c>
      <c r="AR67" s="8">
        <v>0</v>
      </c>
      <c r="AS67" s="8">
        <v>0</v>
      </c>
      <c r="AU67" s="8">
        <v>0</v>
      </c>
      <c r="AV67" s="8">
        <v>0</v>
      </c>
      <c r="AW67" s="8">
        <v>0</v>
      </c>
      <c r="AY67" s="8">
        <v>0</v>
      </c>
      <c r="BH67" s="8">
        <f t="shared" ref="BH67:BH130" si="1">SUM(AO67:AY67, AI67:AN67, AB67:AE67)</f>
        <v>10</v>
      </c>
      <c r="BI67" s="8" cm="1">
        <f t="array" ref="BI67">SUM(AO67:AY67, AI67:AN67/6, AB67:AE67)</f>
        <v>10</v>
      </c>
    </row>
    <row r="68" spans="1:61" x14ac:dyDescent="0.2">
      <c r="A68" s="32">
        <v>42823</v>
      </c>
      <c r="B68" s="8">
        <v>1</v>
      </c>
      <c r="C68" s="33">
        <v>0.28125</v>
      </c>
      <c r="D68" s="33">
        <v>0.61111111111111105</v>
      </c>
      <c r="E68" s="8">
        <v>40282</v>
      </c>
      <c r="F68" s="8">
        <v>37517</v>
      </c>
      <c r="G68" s="8">
        <v>38000</v>
      </c>
      <c r="H68" s="35">
        <v>4.7300000000000004</v>
      </c>
      <c r="I68" s="8">
        <v>0</v>
      </c>
      <c r="J68" s="8">
        <v>0</v>
      </c>
      <c r="K68" s="8">
        <v>0</v>
      </c>
      <c r="L68" s="8">
        <v>0</v>
      </c>
      <c r="M68" s="8">
        <v>0</v>
      </c>
      <c r="N68" s="8">
        <v>0</v>
      </c>
      <c r="O68" s="8">
        <v>0</v>
      </c>
      <c r="P68" s="8">
        <v>0</v>
      </c>
      <c r="R68" s="8">
        <v>0</v>
      </c>
      <c r="S68" s="8">
        <v>0</v>
      </c>
      <c r="T68" s="8">
        <v>0</v>
      </c>
      <c r="U68" s="8">
        <v>4</v>
      </c>
      <c r="V68" s="8">
        <v>0</v>
      </c>
      <c r="W68" s="8">
        <v>0</v>
      </c>
      <c r="X68" s="8">
        <v>5</v>
      </c>
      <c r="Y68" s="8">
        <v>109</v>
      </c>
      <c r="Z68" s="8">
        <v>18</v>
      </c>
      <c r="AA68" s="8">
        <v>68</v>
      </c>
      <c r="AB68" s="8">
        <v>0</v>
      </c>
      <c r="AC68" s="8">
        <v>20</v>
      </c>
      <c r="AE68" s="34">
        <v>0</v>
      </c>
      <c r="AF68" s="45">
        <v>0</v>
      </c>
      <c r="AI68" s="8">
        <v>0</v>
      </c>
      <c r="AJ68" s="8">
        <v>0</v>
      </c>
      <c r="AK68" s="8">
        <v>0</v>
      </c>
      <c r="AL68" s="8">
        <v>0</v>
      </c>
      <c r="AM68" s="8">
        <v>0</v>
      </c>
      <c r="AN68" s="8">
        <v>0</v>
      </c>
      <c r="AQ68" s="8">
        <v>0</v>
      </c>
      <c r="AR68" s="8">
        <v>0</v>
      </c>
      <c r="AS68" s="8">
        <v>0</v>
      </c>
      <c r="AU68" s="8">
        <v>0</v>
      </c>
      <c r="AV68" s="8">
        <v>0</v>
      </c>
      <c r="AW68" s="8">
        <v>0</v>
      </c>
      <c r="AY68" s="8">
        <v>0</v>
      </c>
      <c r="BH68" s="8">
        <f t="shared" si="1"/>
        <v>20</v>
      </c>
      <c r="BI68" s="8" cm="1">
        <f t="array" ref="BI68">SUM(AO68:AY68, AI68:AN68/6, AB68:AE68)</f>
        <v>20</v>
      </c>
    </row>
    <row r="69" spans="1:61" x14ac:dyDescent="0.2">
      <c r="A69" s="32">
        <v>42824</v>
      </c>
      <c r="B69" s="8">
        <v>1</v>
      </c>
      <c r="C69" s="33">
        <v>0.28125</v>
      </c>
      <c r="D69" s="33">
        <v>0.625</v>
      </c>
      <c r="E69" s="8">
        <v>38277</v>
      </c>
      <c r="F69" s="8">
        <v>38326</v>
      </c>
      <c r="G69" s="8">
        <v>38000</v>
      </c>
      <c r="H69" s="35">
        <v>4.5199999999999996</v>
      </c>
      <c r="I69" s="8">
        <v>0</v>
      </c>
      <c r="J69" s="8">
        <v>0</v>
      </c>
      <c r="K69" s="8">
        <v>1</v>
      </c>
      <c r="L69" s="8">
        <v>1</v>
      </c>
      <c r="M69" s="8">
        <v>0</v>
      </c>
      <c r="N69" s="8">
        <v>0</v>
      </c>
      <c r="O69" s="8">
        <v>2</v>
      </c>
      <c r="P69" s="8">
        <v>1</v>
      </c>
      <c r="R69" s="8">
        <v>0</v>
      </c>
      <c r="S69" s="8">
        <v>2</v>
      </c>
      <c r="T69" s="8">
        <v>0</v>
      </c>
      <c r="U69" s="8">
        <v>1</v>
      </c>
      <c r="V69" s="8">
        <v>0</v>
      </c>
      <c r="W69" s="8">
        <v>0</v>
      </c>
      <c r="X69" s="8">
        <v>10</v>
      </c>
      <c r="Y69" s="8">
        <v>474</v>
      </c>
      <c r="Z69" s="8">
        <v>9</v>
      </c>
      <c r="AA69" s="8">
        <v>48</v>
      </c>
      <c r="AB69" s="8">
        <v>0</v>
      </c>
      <c r="AC69" s="8">
        <v>0</v>
      </c>
      <c r="AE69" s="34">
        <v>0</v>
      </c>
      <c r="AF69" s="45">
        <v>0</v>
      </c>
      <c r="AI69" s="8">
        <v>0</v>
      </c>
      <c r="AJ69" s="8">
        <v>0</v>
      </c>
      <c r="AK69" s="8">
        <v>0</v>
      </c>
      <c r="AL69" s="8">
        <v>0</v>
      </c>
      <c r="AM69" s="8">
        <v>0</v>
      </c>
      <c r="AN69" s="8">
        <v>0</v>
      </c>
      <c r="AQ69" s="8">
        <v>0</v>
      </c>
      <c r="AR69" s="8">
        <v>0</v>
      </c>
      <c r="AS69" s="8">
        <v>0</v>
      </c>
      <c r="AU69" s="8">
        <v>0</v>
      </c>
      <c r="AV69" s="8">
        <v>0</v>
      </c>
      <c r="AW69" s="8">
        <v>0</v>
      </c>
      <c r="AY69" s="8">
        <v>0</v>
      </c>
      <c r="BH69" s="8">
        <f t="shared" si="1"/>
        <v>0</v>
      </c>
      <c r="BI69" s="8" cm="1">
        <f t="array" ref="BI69">SUM(AO69:AY69, AI69:AN69/6, AB69:AE69)</f>
        <v>0</v>
      </c>
    </row>
    <row r="70" spans="1:61" x14ac:dyDescent="0.2">
      <c r="A70" s="32">
        <v>42825</v>
      </c>
      <c r="B70" s="8">
        <v>1</v>
      </c>
      <c r="C70" s="33">
        <v>0.29166666666666669</v>
      </c>
      <c r="D70" s="33">
        <v>0.64930555555555558</v>
      </c>
      <c r="E70" s="8">
        <v>41214</v>
      </c>
      <c r="F70" s="8">
        <v>40004</v>
      </c>
      <c r="G70" s="8">
        <v>40000</v>
      </c>
      <c r="H70" s="35">
        <v>4.4800000000000004</v>
      </c>
      <c r="I70" s="8">
        <v>0</v>
      </c>
      <c r="J70" s="8">
        <v>0</v>
      </c>
      <c r="K70" s="8">
        <v>0</v>
      </c>
      <c r="L70" s="8">
        <v>0</v>
      </c>
      <c r="M70" s="8">
        <v>0</v>
      </c>
      <c r="N70" s="8">
        <v>0</v>
      </c>
      <c r="O70" s="8">
        <v>0</v>
      </c>
      <c r="P70" s="8">
        <v>1</v>
      </c>
      <c r="R70" s="8">
        <v>1</v>
      </c>
      <c r="S70" s="8">
        <v>0</v>
      </c>
      <c r="T70" s="8">
        <v>0</v>
      </c>
      <c r="U70" s="8">
        <v>1</v>
      </c>
      <c r="V70" s="8">
        <v>0</v>
      </c>
      <c r="W70" s="8">
        <v>0</v>
      </c>
      <c r="X70" s="8">
        <v>10</v>
      </c>
      <c r="Y70" s="8">
        <v>55</v>
      </c>
      <c r="Z70" s="8">
        <v>5</v>
      </c>
      <c r="AA70" s="8">
        <v>43</v>
      </c>
      <c r="AB70" s="8">
        <v>0</v>
      </c>
      <c r="AC70" s="8">
        <v>0</v>
      </c>
      <c r="AE70" s="34">
        <v>10</v>
      </c>
      <c r="AF70" s="45">
        <v>0</v>
      </c>
      <c r="AI70" s="8">
        <v>0</v>
      </c>
      <c r="AJ70" s="8">
        <v>0</v>
      </c>
      <c r="AK70" s="8">
        <v>0</v>
      </c>
      <c r="AL70" s="8">
        <v>0</v>
      </c>
      <c r="AM70" s="8">
        <v>0</v>
      </c>
      <c r="AN70" s="8">
        <v>20</v>
      </c>
      <c r="AQ70" s="8">
        <v>0</v>
      </c>
      <c r="AR70" s="8">
        <v>0</v>
      </c>
      <c r="AS70" s="8">
        <v>0</v>
      </c>
      <c r="AU70" s="8">
        <v>0</v>
      </c>
      <c r="AV70" s="8">
        <v>0</v>
      </c>
      <c r="AW70" s="8">
        <v>0</v>
      </c>
      <c r="AY70" s="8">
        <v>15</v>
      </c>
      <c r="BH70" s="8">
        <f t="shared" si="1"/>
        <v>45</v>
      </c>
      <c r="BI70" s="8" cm="1">
        <f t="array" ref="BI70">SUM(AO70:AY70, AI70:AN70/6, AB70:AE70)</f>
        <v>28.333333333333332</v>
      </c>
    </row>
    <row r="71" spans="1:61" x14ac:dyDescent="0.2">
      <c r="A71" s="32">
        <v>42828</v>
      </c>
      <c r="B71" s="8">
        <v>1</v>
      </c>
      <c r="C71" s="33">
        <v>0.28125</v>
      </c>
      <c r="D71" s="33">
        <v>0.61111111111111105</v>
      </c>
      <c r="E71" s="8">
        <v>40749</v>
      </c>
      <c r="F71" s="8">
        <v>39001</v>
      </c>
      <c r="G71" s="8">
        <v>40000</v>
      </c>
      <c r="H71" s="35">
        <v>4.3899999999999997</v>
      </c>
      <c r="I71" s="8">
        <v>0</v>
      </c>
      <c r="J71" s="8">
        <v>0</v>
      </c>
      <c r="K71" s="8">
        <v>1</v>
      </c>
      <c r="L71" s="8">
        <v>0</v>
      </c>
      <c r="M71" s="8">
        <v>2</v>
      </c>
      <c r="N71" s="8">
        <v>1</v>
      </c>
      <c r="O71" s="8">
        <v>0</v>
      </c>
      <c r="P71" s="8">
        <v>1</v>
      </c>
      <c r="R71" s="8">
        <v>2</v>
      </c>
      <c r="S71" s="8">
        <v>2</v>
      </c>
      <c r="T71" s="8">
        <v>0</v>
      </c>
      <c r="U71" s="8">
        <v>1</v>
      </c>
      <c r="V71" s="8">
        <v>0</v>
      </c>
      <c r="W71" s="8">
        <v>0</v>
      </c>
      <c r="X71" s="8">
        <v>3</v>
      </c>
      <c r="Y71" s="8">
        <v>161</v>
      </c>
      <c r="Z71" s="8">
        <v>12</v>
      </c>
      <c r="AA71" s="8">
        <v>29</v>
      </c>
      <c r="AB71" s="8">
        <v>0</v>
      </c>
      <c r="AC71" s="8">
        <v>0</v>
      </c>
      <c r="AE71" s="34">
        <v>0</v>
      </c>
      <c r="AF71" s="45">
        <v>0</v>
      </c>
      <c r="AI71" s="8">
        <v>0</v>
      </c>
      <c r="AJ71" s="8">
        <v>0</v>
      </c>
      <c r="AK71" s="8">
        <v>0</v>
      </c>
      <c r="AL71" s="8">
        <v>0</v>
      </c>
      <c r="AM71" s="8">
        <v>0</v>
      </c>
      <c r="AN71" s="8">
        <v>0</v>
      </c>
      <c r="AQ71" s="8">
        <v>0</v>
      </c>
      <c r="AR71" s="8">
        <v>0</v>
      </c>
      <c r="AS71" s="8">
        <v>0</v>
      </c>
      <c r="AU71" s="8">
        <v>0</v>
      </c>
      <c r="AV71" s="8">
        <v>55</v>
      </c>
      <c r="AW71" s="8">
        <v>0</v>
      </c>
      <c r="AY71" s="8">
        <v>0</v>
      </c>
      <c r="BH71" s="8">
        <f t="shared" si="1"/>
        <v>55</v>
      </c>
      <c r="BI71" s="8" cm="1">
        <f t="array" ref="BI71">SUM(AO71:AY71, AI71:AN71/6, AB71:AE71)</f>
        <v>55</v>
      </c>
    </row>
    <row r="72" spans="1:61" x14ac:dyDescent="0.2">
      <c r="A72" s="32">
        <v>42829</v>
      </c>
      <c r="B72" s="8">
        <v>1</v>
      </c>
      <c r="C72" s="33">
        <v>0.28125</v>
      </c>
      <c r="D72" s="33">
        <v>0.63194444444444442</v>
      </c>
      <c r="E72" s="8">
        <v>39329</v>
      </c>
      <c r="F72" s="8">
        <v>39714</v>
      </c>
      <c r="G72" s="8">
        <v>40000</v>
      </c>
      <c r="H72" s="35">
        <v>4.3</v>
      </c>
      <c r="I72" s="8">
        <v>0</v>
      </c>
      <c r="J72" s="8">
        <v>0</v>
      </c>
      <c r="K72" s="8">
        <v>0</v>
      </c>
      <c r="L72" s="8">
        <v>0</v>
      </c>
      <c r="M72" s="8">
        <v>0</v>
      </c>
      <c r="N72" s="8">
        <v>0</v>
      </c>
      <c r="O72" s="8">
        <v>1</v>
      </c>
      <c r="P72" s="8">
        <v>0</v>
      </c>
      <c r="R72" s="8">
        <v>1</v>
      </c>
      <c r="S72" s="8">
        <v>0</v>
      </c>
      <c r="T72" s="8">
        <v>0</v>
      </c>
      <c r="U72" s="8">
        <v>5</v>
      </c>
      <c r="V72" s="8">
        <v>1</v>
      </c>
      <c r="W72" s="8">
        <v>0</v>
      </c>
      <c r="X72" s="8">
        <v>6</v>
      </c>
      <c r="Y72" s="8">
        <v>111</v>
      </c>
      <c r="Z72" s="8">
        <v>4</v>
      </c>
      <c r="AA72" s="8">
        <v>22</v>
      </c>
      <c r="AB72" s="8">
        <v>0</v>
      </c>
      <c r="AC72" s="8">
        <v>0</v>
      </c>
      <c r="AE72" s="34">
        <v>0</v>
      </c>
      <c r="AF72" s="45">
        <v>0</v>
      </c>
      <c r="AI72" s="8">
        <v>0</v>
      </c>
      <c r="AJ72" s="8">
        <v>0</v>
      </c>
      <c r="AK72" s="8">
        <v>0</v>
      </c>
      <c r="AL72" s="8">
        <v>0</v>
      </c>
      <c r="AM72" s="8">
        <v>0</v>
      </c>
      <c r="AN72" s="8">
        <v>0</v>
      </c>
      <c r="AQ72" s="8">
        <v>0</v>
      </c>
      <c r="AR72" s="8">
        <v>60</v>
      </c>
      <c r="AS72" s="8">
        <v>0</v>
      </c>
      <c r="AU72" s="8">
        <v>0</v>
      </c>
      <c r="AV72" s="8">
        <v>0</v>
      </c>
      <c r="AW72" s="8">
        <v>0</v>
      </c>
      <c r="AY72" s="8">
        <v>0</v>
      </c>
      <c r="BH72" s="8">
        <f t="shared" si="1"/>
        <v>60</v>
      </c>
      <c r="BI72" s="8" cm="1">
        <f t="array" ref="BI72">SUM(AO72:AY72, AI72:AN72/6, AB72:AE72)</f>
        <v>60</v>
      </c>
    </row>
    <row r="73" spans="1:61" x14ac:dyDescent="0.2">
      <c r="A73" s="32">
        <v>42830</v>
      </c>
      <c r="B73" s="8">
        <v>1</v>
      </c>
      <c r="C73" s="33">
        <v>0.28125</v>
      </c>
      <c r="D73" s="33">
        <v>0.78472222222222221</v>
      </c>
      <c r="E73" s="8">
        <v>49004</v>
      </c>
      <c r="F73" s="8">
        <v>49363</v>
      </c>
      <c r="G73" s="8">
        <v>40000</v>
      </c>
      <c r="H73" s="35">
        <v>4.83</v>
      </c>
      <c r="I73" s="8">
        <v>0</v>
      </c>
      <c r="J73" s="8">
        <v>0</v>
      </c>
      <c r="K73" s="8">
        <v>0</v>
      </c>
      <c r="L73" s="8">
        <v>0</v>
      </c>
      <c r="M73" s="8">
        <v>0</v>
      </c>
      <c r="N73" s="8">
        <v>0</v>
      </c>
      <c r="O73" s="8">
        <v>0</v>
      </c>
      <c r="P73" s="8">
        <v>0</v>
      </c>
      <c r="R73" s="8">
        <v>0</v>
      </c>
      <c r="S73" s="8">
        <v>0</v>
      </c>
      <c r="T73" s="8">
        <v>0</v>
      </c>
      <c r="U73" s="8">
        <v>0</v>
      </c>
      <c r="V73" s="8">
        <v>0</v>
      </c>
      <c r="W73" s="8">
        <v>3</v>
      </c>
      <c r="X73" s="8">
        <v>12</v>
      </c>
      <c r="Y73" s="8">
        <v>692</v>
      </c>
      <c r="Z73" s="8">
        <v>5</v>
      </c>
      <c r="AA73" s="8">
        <v>12</v>
      </c>
      <c r="AB73" s="8">
        <v>0</v>
      </c>
      <c r="AC73" s="8">
        <v>60</v>
      </c>
      <c r="AE73" s="34">
        <v>10</v>
      </c>
      <c r="AF73" s="45">
        <v>0</v>
      </c>
      <c r="AI73" s="8">
        <v>0</v>
      </c>
      <c r="AJ73" s="8">
        <v>0</v>
      </c>
      <c r="AK73" s="8">
        <v>0</v>
      </c>
      <c r="AL73" s="8">
        <v>0</v>
      </c>
      <c r="AM73" s="8">
        <v>0</v>
      </c>
      <c r="AN73" s="8">
        <v>0</v>
      </c>
      <c r="AQ73" s="8">
        <v>0</v>
      </c>
      <c r="AR73" s="8">
        <v>0</v>
      </c>
      <c r="AS73" s="8">
        <v>0</v>
      </c>
      <c r="AU73" s="8">
        <v>0</v>
      </c>
      <c r="AV73" s="8">
        <v>0</v>
      </c>
      <c r="AW73" s="8">
        <v>0</v>
      </c>
      <c r="AY73" s="8">
        <v>0</v>
      </c>
      <c r="BH73" s="8">
        <f t="shared" si="1"/>
        <v>70</v>
      </c>
      <c r="BI73" s="8" cm="1">
        <f t="array" ref="BI73">SUM(AO73:AY73, AI73:AN73/6, AB73:AE73)</f>
        <v>70</v>
      </c>
    </row>
    <row r="74" spans="1:61" x14ac:dyDescent="0.2">
      <c r="A74" s="32">
        <v>42831</v>
      </c>
      <c r="B74" s="8">
        <v>1</v>
      </c>
      <c r="C74" s="33">
        <v>0.28125</v>
      </c>
      <c r="D74" s="33">
        <v>0.77083333333333337</v>
      </c>
      <c r="E74" s="8">
        <v>51975</v>
      </c>
      <c r="F74" s="8">
        <v>45998</v>
      </c>
      <c r="G74" s="8">
        <v>48000</v>
      </c>
      <c r="H74" s="35">
        <v>4.1900000000000004</v>
      </c>
      <c r="I74" s="8">
        <v>0</v>
      </c>
      <c r="J74" s="8">
        <v>0</v>
      </c>
      <c r="K74" s="8">
        <v>0</v>
      </c>
      <c r="L74" s="8">
        <v>0</v>
      </c>
      <c r="M74" s="8">
        <v>0</v>
      </c>
      <c r="N74" s="8">
        <v>0</v>
      </c>
      <c r="O74" s="8">
        <v>0</v>
      </c>
      <c r="P74" s="8">
        <v>0</v>
      </c>
      <c r="R74" s="8">
        <v>0</v>
      </c>
      <c r="S74" s="8">
        <v>0</v>
      </c>
      <c r="T74" s="8">
        <v>0</v>
      </c>
      <c r="U74" s="8">
        <v>0</v>
      </c>
      <c r="V74" s="8">
        <v>0</v>
      </c>
      <c r="W74" s="8">
        <v>0</v>
      </c>
      <c r="X74" s="8">
        <v>11</v>
      </c>
      <c r="Y74" s="8">
        <v>2643</v>
      </c>
      <c r="Z74" s="8">
        <v>14</v>
      </c>
      <c r="AA74" s="8">
        <v>3</v>
      </c>
      <c r="AB74" s="8">
        <v>0</v>
      </c>
      <c r="AC74" s="8">
        <v>140</v>
      </c>
      <c r="AE74" s="34">
        <v>0</v>
      </c>
      <c r="AF74" s="45">
        <v>0</v>
      </c>
      <c r="AI74" s="8">
        <v>0</v>
      </c>
      <c r="AJ74" s="8">
        <v>0</v>
      </c>
      <c r="AK74" s="8">
        <v>0</v>
      </c>
      <c r="AL74" s="8">
        <v>0</v>
      </c>
      <c r="AM74" s="8">
        <v>0</v>
      </c>
      <c r="AN74" s="8">
        <v>0</v>
      </c>
      <c r="AQ74" s="8">
        <v>0</v>
      </c>
      <c r="AR74" s="8">
        <v>0</v>
      </c>
      <c r="AS74" s="8">
        <v>0</v>
      </c>
      <c r="AU74" s="8">
        <v>0</v>
      </c>
      <c r="AV74" s="8">
        <v>0</v>
      </c>
      <c r="AW74" s="8">
        <v>0</v>
      </c>
      <c r="AY74" s="8">
        <v>0</v>
      </c>
      <c r="BH74" s="8">
        <f t="shared" si="1"/>
        <v>140</v>
      </c>
      <c r="BI74" s="8" cm="1">
        <f t="array" ref="BI74">SUM(AO74:AY74, AI74:AN74/6, AB74:AE74)</f>
        <v>140</v>
      </c>
    </row>
    <row r="75" spans="1:61" x14ac:dyDescent="0.2">
      <c r="A75" s="32">
        <v>42832</v>
      </c>
      <c r="B75" s="8">
        <v>1</v>
      </c>
      <c r="C75" s="33">
        <v>0.28125</v>
      </c>
      <c r="D75" s="33">
        <v>0.60972222222222217</v>
      </c>
      <c r="E75" s="8">
        <v>39153</v>
      </c>
      <c r="F75" s="8">
        <v>39514</v>
      </c>
      <c r="G75" s="8">
        <v>38000</v>
      </c>
      <c r="H75" s="35">
        <v>3.3</v>
      </c>
      <c r="I75" s="8">
        <v>0</v>
      </c>
      <c r="J75" s="8">
        <v>1</v>
      </c>
      <c r="K75" s="8">
        <v>0</v>
      </c>
      <c r="L75" s="8">
        <v>1</v>
      </c>
      <c r="M75" s="8">
        <v>0</v>
      </c>
      <c r="N75" s="8">
        <v>0</v>
      </c>
      <c r="O75" s="8">
        <v>0</v>
      </c>
      <c r="P75" s="8">
        <v>0</v>
      </c>
      <c r="R75" s="8">
        <v>0</v>
      </c>
      <c r="S75" s="8">
        <v>0</v>
      </c>
      <c r="T75" s="8">
        <v>0</v>
      </c>
      <c r="U75" s="8">
        <v>0</v>
      </c>
      <c r="V75" s="8">
        <v>0</v>
      </c>
      <c r="W75" s="8">
        <v>0</v>
      </c>
      <c r="X75" s="8">
        <v>17</v>
      </c>
      <c r="Y75" s="8">
        <v>87</v>
      </c>
      <c r="Z75" s="8">
        <v>129</v>
      </c>
      <c r="AA75" s="8">
        <v>78</v>
      </c>
      <c r="AB75" s="8">
        <v>0</v>
      </c>
      <c r="AC75" s="8">
        <v>0</v>
      </c>
      <c r="AE75" s="34">
        <v>10</v>
      </c>
      <c r="AF75" s="45">
        <v>0</v>
      </c>
      <c r="AI75" s="8">
        <v>0</v>
      </c>
      <c r="AJ75" s="8">
        <v>0</v>
      </c>
      <c r="AK75" s="8">
        <v>0</v>
      </c>
      <c r="AL75" s="8">
        <v>10</v>
      </c>
      <c r="AM75" s="8">
        <v>0</v>
      </c>
      <c r="AN75" s="8">
        <v>0</v>
      </c>
      <c r="AQ75" s="8">
        <v>0</v>
      </c>
      <c r="AR75" s="8">
        <v>0</v>
      </c>
      <c r="AS75" s="8">
        <v>0</v>
      </c>
      <c r="AU75" s="8">
        <v>0</v>
      </c>
      <c r="AV75" s="8">
        <v>0</v>
      </c>
      <c r="AW75" s="8">
        <v>0</v>
      </c>
      <c r="AY75" s="8">
        <v>0</v>
      </c>
      <c r="BH75" s="8">
        <f t="shared" si="1"/>
        <v>20</v>
      </c>
      <c r="BI75" s="8" cm="1">
        <f t="array" ref="BI75">SUM(AO75:AY75, AI75:AN75/6, AB75:AE75)</f>
        <v>11.666666666666666</v>
      </c>
    </row>
    <row r="76" spans="1:61" x14ac:dyDescent="0.2">
      <c r="A76" s="32">
        <v>42835</v>
      </c>
      <c r="B76" s="8">
        <v>1</v>
      </c>
      <c r="C76" s="33">
        <v>0.28125</v>
      </c>
      <c r="D76" s="33">
        <v>0.62152777777777779</v>
      </c>
      <c r="E76" s="8">
        <v>41843</v>
      </c>
      <c r="F76" s="8">
        <v>39102</v>
      </c>
      <c r="G76" s="8">
        <v>38000</v>
      </c>
      <c r="H76" s="35">
        <v>3.51</v>
      </c>
      <c r="I76" s="8">
        <v>0</v>
      </c>
      <c r="J76" s="8">
        <v>0</v>
      </c>
      <c r="K76" s="8">
        <v>0</v>
      </c>
      <c r="L76" s="8">
        <v>0</v>
      </c>
      <c r="M76" s="8">
        <v>1</v>
      </c>
      <c r="N76" s="8">
        <v>1</v>
      </c>
      <c r="O76" s="8">
        <v>0</v>
      </c>
      <c r="P76" s="8">
        <v>2</v>
      </c>
      <c r="R76" s="8">
        <v>0</v>
      </c>
      <c r="S76" s="8">
        <v>0</v>
      </c>
      <c r="T76" s="8">
        <v>0</v>
      </c>
      <c r="U76" s="8">
        <v>10</v>
      </c>
      <c r="V76" s="8">
        <v>1</v>
      </c>
      <c r="W76" s="8">
        <v>0</v>
      </c>
      <c r="X76" s="8">
        <v>69</v>
      </c>
      <c r="Y76" s="8">
        <v>720</v>
      </c>
      <c r="Z76" s="8">
        <v>40</v>
      </c>
      <c r="AA76" s="8">
        <v>18</v>
      </c>
      <c r="AB76" s="8">
        <v>0</v>
      </c>
      <c r="AC76" s="8">
        <v>40</v>
      </c>
      <c r="AE76" s="34">
        <v>0</v>
      </c>
      <c r="AF76" s="45">
        <v>0</v>
      </c>
      <c r="AI76" s="8">
        <v>0</v>
      </c>
      <c r="AJ76" s="8">
        <v>30</v>
      </c>
      <c r="AK76" s="8">
        <v>0</v>
      </c>
      <c r="AL76" s="8">
        <v>0</v>
      </c>
      <c r="AM76" s="8">
        <v>0</v>
      </c>
      <c r="AN76" s="8">
        <v>0</v>
      </c>
      <c r="AQ76" s="8">
        <v>41</v>
      </c>
      <c r="AR76" s="8">
        <v>0</v>
      </c>
      <c r="AS76" s="8">
        <v>0</v>
      </c>
      <c r="AU76" s="8">
        <v>30</v>
      </c>
      <c r="AV76" s="8">
        <v>0</v>
      </c>
      <c r="AW76" s="8">
        <v>0</v>
      </c>
      <c r="AY76" s="8">
        <v>0</v>
      </c>
      <c r="BH76" s="8">
        <f t="shared" si="1"/>
        <v>141</v>
      </c>
      <c r="BI76" s="8" cm="1">
        <f t="array" ref="BI76">SUM(AO76:AY76, AI76:AN76/6, AB76:AE76)</f>
        <v>116</v>
      </c>
    </row>
    <row r="77" spans="1:61" x14ac:dyDescent="0.2">
      <c r="A77" s="32">
        <v>42836</v>
      </c>
      <c r="B77" s="8">
        <v>1</v>
      </c>
      <c r="C77" s="33">
        <v>0.28125</v>
      </c>
      <c r="D77" s="33">
        <v>0.60416666666666663</v>
      </c>
      <c r="E77" s="8">
        <v>40314</v>
      </c>
      <c r="F77" s="8">
        <v>39544</v>
      </c>
      <c r="G77" s="8">
        <v>40000</v>
      </c>
      <c r="H77" s="35">
        <v>3.53</v>
      </c>
      <c r="I77" s="8">
        <v>0</v>
      </c>
      <c r="J77" s="8">
        <v>0</v>
      </c>
      <c r="K77" s="8">
        <v>0</v>
      </c>
      <c r="L77" s="8">
        <v>0</v>
      </c>
      <c r="M77" s="8">
        <v>0</v>
      </c>
      <c r="N77" s="8">
        <v>0</v>
      </c>
      <c r="O77" s="8">
        <v>0</v>
      </c>
      <c r="P77" s="8">
        <v>0</v>
      </c>
      <c r="R77" s="8">
        <v>0</v>
      </c>
      <c r="S77" s="8">
        <v>0</v>
      </c>
      <c r="T77" s="8">
        <v>0</v>
      </c>
      <c r="U77" s="8">
        <v>1</v>
      </c>
      <c r="V77" s="8">
        <v>1</v>
      </c>
      <c r="W77" s="8">
        <v>0</v>
      </c>
      <c r="X77" s="8">
        <v>25</v>
      </c>
      <c r="Y77" s="8">
        <v>499</v>
      </c>
      <c r="Z77" s="8">
        <v>9</v>
      </c>
      <c r="AA77" s="8">
        <v>68</v>
      </c>
      <c r="AB77" s="8">
        <v>0</v>
      </c>
      <c r="AC77" s="8">
        <v>15</v>
      </c>
      <c r="AE77" s="34">
        <v>0</v>
      </c>
      <c r="AF77" s="45">
        <v>0</v>
      </c>
      <c r="AI77" s="8">
        <v>0</v>
      </c>
      <c r="AJ77" s="8">
        <v>0</v>
      </c>
      <c r="AK77" s="8">
        <v>0</v>
      </c>
      <c r="AL77" s="8">
        <v>0</v>
      </c>
      <c r="AM77" s="8">
        <v>0</v>
      </c>
      <c r="AN77" s="8">
        <v>0</v>
      </c>
      <c r="AQ77" s="8">
        <v>0</v>
      </c>
      <c r="AR77" s="8">
        <v>0</v>
      </c>
      <c r="AS77" s="8">
        <v>0</v>
      </c>
      <c r="AU77" s="8">
        <v>0</v>
      </c>
      <c r="AV77" s="8">
        <v>0</v>
      </c>
      <c r="AW77" s="8">
        <v>0</v>
      </c>
      <c r="AY77" s="8">
        <v>0</v>
      </c>
      <c r="BH77" s="8">
        <f t="shared" si="1"/>
        <v>15</v>
      </c>
      <c r="BI77" s="8" cm="1">
        <f t="array" ref="BI77">SUM(AO77:AY77, AI77:AN77/6, AB77:AE77)</f>
        <v>15</v>
      </c>
    </row>
    <row r="78" spans="1:61" x14ac:dyDescent="0.2">
      <c r="A78" s="32">
        <v>42837</v>
      </c>
      <c r="B78" s="8">
        <v>1</v>
      </c>
      <c r="C78" s="33">
        <v>0.28125</v>
      </c>
      <c r="D78" s="33">
        <v>0.57847222222222217</v>
      </c>
      <c r="E78" s="8">
        <v>35464</v>
      </c>
      <c r="F78" s="8">
        <v>37476</v>
      </c>
      <c r="G78" s="8">
        <v>36000</v>
      </c>
      <c r="H78" s="35">
        <v>3.53</v>
      </c>
      <c r="I78" s="8">
        <v>0</v>
      </c>
      <c r="J78" s="8">
        <v>0</v>
      </c>
      <c r="K78" s="8">
        <v>0</v>
      </c>
      <c r="L78" s="8">
        <v>1</v>
      </c>
      <c r="M78" s="8">
        <v>0</v>
      </c>
      <c r="N78" s="8">
        <v>0</v>
      </c>
      <c r="O78" s="8">
        <v>0</v>
      </c>
      <c r="P78" s="8">
        <v>2</v>
      </c>
      <c r="R78" s="8">
        <v>0</v>
      </c>
      <c r="S78" s="8">
        <v>0</v>
      </c>
      <c r="T78" s="8">
        <v>0</v>
      </c>
      <c r="U78" s="8">
        <v>1</v>
      </c>
      <c r="V78" s="8">
        <v>1</v>
      </c>
      <c r="W78" s="8">
        <v>0</v>
      </c>
      <c r="X78" s="8">
        <v>15</v>
      </c>
      <c r="Y78" s="8">
        <v>123</v>
      </c>
      <c r="Z78" s="8">
        <v>31</v>
      </c>
      <c r="AA78" s="8">
        <v>67</v>
      </c>
      <c r="AB78" s="8">
        <v>0</v>
      </c>
      <c r="AC78" s="8">
        <v>10</v>
      </c>
      <c r="AE78" s="34">
        <v>0</v>
      </c>
      <c r="AF78" s="45">
        <v>0</v>
      </c>
      <c r="AI78" s="8">
        <v>0</v>
      </c>
      <c r="AJ78" s="8">
        <v>0</v>
      </c>
      <c r="AK78" s="8">
        <v>0</v>
      </c>
      <c r="AL78" s="8">
        <v>0</v>
      </c>
      <c r="AM78" s="8">
        <v>0</v>
      </c>
      <c r="AN78" s="8">
        <v>0</v>
      </c>
      <c r="AQ78" s="8">
        <v>0</v>
      </c>
      <c r="AR78" s="8">
        <v>0</v>
      </c>
      <c r="AS78" s="8">
        <v>0</v>
      </c>
      <c r="AU78" s="8">
        <v>0</v>
      </c>
      <c r="AV78" s="8">
        <v>0</v>
      </c>
      <c r="AW78" s="8">
        <v>0</v>
      </c>
      <c r="AY78" s="8">
        <v>0</v>
      </c>
      <c r="BH78" s="8">
        <f t="shared" si="1"/>
        <v>10</v>
      </c>
      <c r="BI78" s="8" cm="1">
        <f t="array" ref="BI78">SUM(AO78:AY78, AI78:AN78/6, AB78:AE78)</f>
        <v>10</v>
      </c>
    </row>
    <row r="79" spans="1:61" x14ac:dyDescent="0.2">
      <c r="A79" s="32">
        <v>42842</v>
      </c>
      <c r="B79" s="8">
        <v>1</v>
      </c>
      <c r="C79" s="33">
        <v>0.34166666666666662</v>
      </c>
      <c r="D79" s="33">
        <v>0.68402777777777779</v>
      </c>
      <c r="E79" s="8">
        <v>35084</v>
      </c>
      <c r="F79" s="8">
        <v>35858</v>
      </c>
      <c r="G79" s="8">
        <v>35000</v>
      </c>
      <c r="H79" s="35">
        <v>4.7</v>
      </c>
      <c r="I79" s="8">
        <v>0</v>
      </c>
      <c r="J79" s="8">
        <v>1</v>
      </c>
      <c r="K79" s="8">
        <v>1</v>
      </c>
      <c r="L79" s="8">
        <v>1</v>
      </c>
      <c r="M79" s="8">
        <v>0</v>
      </c>
      <c r="N79" s="8">
        <v>0</v>
      </c>
      <c r="O79" s="8">
        <v>1</v>
      </c>
      <c r="P79" s="8">
        <v>0</v>
      </c>
      <c r="R79" s="8">
        <v>0</v>
      </c>
      <c r="S79" s="8">
        <v>0</v>
      </c>
      <c r="T79" s="8">
        <v>0</v>
      </c>
      <c r="U79" s="8">
        <v>1</v>
      </c>
      <c r="V79" s="8">
        <v>6</v>
      </c>
      <c r="W79" s="8">
        <v>0</v>
      </c>
      <c r="X79" s="8">
        <v>37</v>
      </c>
      <c r="Y79" s="8">
        <v>338</v>
      </c>
      <c r="Z79" s="8">
        <v>3</v>
      </c>
      <c r="AA79" s="8">
        <v>10</v>
      </c>
      <c r="AB79" s="8">
        <v>0</v>
      </c>
      <c r="AC79" s="8">
        <v>0</v>
      </c>
      <c r="AE79" s="34">
        <v>0</v>
      </c>
      <c r="AF79" s="45">
        <v>0</v>
      </c>
      <c r="AI79" s="8">
        <v>0</v>
      </c>
      <c r="AJ79" s="8">
        <v>0</v>
      </c>
      <c r="AK79" s="8">
        <v>0</v>
      </c>
      <c r="AL79" s="8">
        <v>0</v>
      </c>
      <c r="AM79" s="8">
        <v>0</v>
      </c>
      <c r="AN79" s="8">
        <v>0</v>
      </c>
      <c r="AQ79" s="8">
        <v>0</v>
      </c>
      <c r="AR79" s="8">
        <v>0</v>
      </c>
      <c r="AS79" s="8">
        <v>0</v>
      </c>
      <c r="AU79" s="8">
        <v>0</v>
      </c>
      <c r="AV79" s="8">
        <v>0</v>
      </c>
      <c r="AW79" s="8">
        <v>0</v>
      </c>
      <c r="AY79" s="8">
        <v>0</v>
      </c>
      <c r="BH79" s="8">
        <f t="shared" si="1"/>
        <v>0</v>
      </c>
      <c r="BI79" s="8" cm="1">
        <f t="array" ref="BI79">SUM(AO79:AY79, AI79:AN79/6, AB79:AE79)</f>
        <v>0</v>
      </c>
    </row>
    <row r="80" spans="1:61" x14ac:dyDescent="0.2">
      <c r="A80" s="32">
        <v>42843</v>
      </c>
      <c r="B80" s="8">
        <v>1</v>
      </c>
      <c r="C80" s="33">
        <v>0.375</v>
      </c>
      <c r="D80" s="33">
        <v>0.66319444444444442</v>
      </c>
      <c r="E80" s="8">
        <v>16114</v>
      </c>
      <c r="F80" s="8">
        <v>16285</v>
      </c>
      <c r="G80" s="8">
        <v>15000</v>
      </c>
      <c r="H80" s="35">
        <v>4.75</v>
      </c>
      <c r="I80" s="8">
        <v>0</v>
      </c>
      <c r="J80" s="8">
        <v>0</v>
      </c>
      <c r="K80" s="8">
        <v>0</v>
      </c>
      <c r="L80" s="8">
        <v>0</v>
      </c>
      <c r="M80" s="8">
        <v>0</v>
      </c>
      <c r="N80" s="8">
        <v>0</v>
      </c>
      <c r="O80" s="8">
        <v>0</v>
      </c>
      <c r="P80" s="8">
        <v>0</v>
      </c>
      <c r="R80" s="8">
        <v>0</v>
      </c>
      <c r="S80" s="8">
        <v>0</v>
      </c>
      <c r="T80" s="8">
        <v>0</v>
      </c>
      <c r="U80" s="8">
        <v>2</v>
      </c>
      <c r="V80" s="8">
        <v>0</v>
      </c>
      <c r="W80" s="8">
        <v>0</v>
      </c>
      <c r="X80" s="8">
        <v>0</v>
      </c>
      <c r="Y80" s="8">
        <v>32</v>
      </c>
      <c r="Z80" s="8">
        <v>0</v>
      </c>
      <c r="AA80" s="8">
        <v>1</v>
      </c>
      <c r="AB80" s="8">
        <v>0</v>
      </c>
      <c r="AC80" s="8">
        <v>0</v>
      </c>
      <c r="AE80" s="34">
        <v>0</v>
      </c>
      <c r="AF80" s="45">
        <v>0</v>
      </c>
      <c r="AI80" s="8">
        <v>0</v>
      </c>
      <c r="AJ80" s="8">
        <v>0</v>
      </c>
      <c r="AK80" s="8">
        <v>0</v>
      </c>
      <c r="AL80" s="8">
        <v>0</v>
      </c>
      <c r="AM80" s="8">
        <v>0</v>
      </c>
      <c r="AN80" s="8">
        <v>0</v>
      </c>
      <c r="AQ80" s="8">
        <v>0</v>
      </c>
      <c r="AR80" s="8">
        <v>0</v>
      </c>
      <c r="AS80" s="8">
        <v>0</v>
      </c>
      <c r="AU80" s="8">
        <v>0</v>
      </c>
      <c r="AV80" s="8">
        <v>0</v>
      </c>
      <c r="AW80" s="8">
        <v>0</v>
      </c>
      <c r="AY80" s="8">
        <v>0</v>
      </c>
      <c r="BH80" s="8">
        <f t="shared" si="1"/>
        <v>0</v>
      </c>
      <c r="BI80" s="8" cm="1">
        <f t="array" ref="BI80">SUM(AO80:AY80, AI80:AN80/6, AB80:AE80)</f>
        <v>0</v>
      </c>
    </row>
    <row r="81" spans="1:61" x14ac:dyDescent="0.2">
      <c r="A81" s="32">
        <v>42844</v>
      </c>
      <c r="B81" s="8">
        <v>1</v>
      </c>
      <c r="C81" s="33">
        <v>0.28125</v>
      </c>
      <c r="D81" s="33">
        <v>0.60763888888888895</v>
      </c>
      <c r="E81" s="8">
        <v>34908</v>
      </c>
      <c r="F81" s="8">
        <v>34910</v>
      </c>
      <c r="G81" s="8">
        <v>35000</v>
      </c>
      <c r="H81" s="35">
        <v>5.03</v>
      </c>
      <c r="I81" s="8">
        <v>0</v>
      </c>
      <c r="J81" s="8">
        <v>0</v>
      </c>
      <c r="K81" s="8">
        <v>0</v>
      </c>
      <c r="L81" s="8">
        <v>0</v>
      </c>
      <c r="M81" s="8">
        <v>1</v>
      </c>
      <c r="N81" s="8">
        <v>0</v>
      </c>
      <c r="O81" s="8">
        <v>0</v>
      </c>
      <c r="P81" s="8">
        <v>1</v>
      </c>
      <c r="R81" s="8">
        <v>0</v>
      </c>
      <c r="S81" s="8">
        <v>0</v>
      </c>
      <c r="T81" s="8">
        <v>0</v>
      </c>
      <c r="U81" s="8">
        <v>3</v>
      </c>
      <c r="V81" s="8">
        <v>2</v>
      </c>
      <c r="W81" s="8">
        <v>0</v>
      </c>
      <c r="X81" s="8">
        <v>9</v>
      </c>
      <c r="Y81" s="8">
        <v>105</v>
      </c>
      <c r="Z81" s="8">
        <v>0</v>
      </c>
      <c r="AA81" s="8">
        <v>0</v>
      </c>
      <c r="AB81" s="8">
        <v>0</v>
      </c>
      <c r="AC81" s="8">
        <v>0</v>
      </c>
      <c r="AE81" s="34">
        <v>0</v>
      </c>
      <c r="AF81" s="45">
        <v>0</v>
      </c>
      <c r="AI81" s="8">
        <v>0</v>
      </c>
      <c r="AJ81" s="8">
        <v>0</v>
      </c>
      <c r="AK81" s="8">
        <v>0</v>
      </c>
      <c r="AL81" s="8">
        <v>0</v>
      </c>
      <c r="AM81" s="8">
        <v>20</v>
      </c>
      <c r="AN81" s="8">
        <v>0</v>
      </c>
      <c r="AQ81" s="8">
        <v>20</v>
      </c>
      <c r="AR81" s="8">
        <v>0</v>
      </c>
      <c r="AS81" s="8">
        <v>0</v>
      </c>
      <c r="AU81" s="8">
        <v>0</v>
      </c>
      <c r="AV81" s="8">
        <v>0</v>
      </c>
      <c r="AW81" s="8">
        <v>0</v>
      </c>
      <c r="AY81" s="8">
        <v>0</v>
      </c>
      <c r="BH81" s="8">
        <f t="shared" si="1"/>
        <v>40</v>
      </c>
      <c r="BI81" s="8" cm="1">
        <f t="array" ref="BI81">SUM(AO81:AY81, AI81:AN81/6, AB81:AE81)</f>
        <v>23.333333333333332</v>
      </c>
    </row>
    <row r="82" spans="1:61" x14ac:dyDescent="0.2">
      <c r="A82" s="32">
        <v>42845</v>
      </c>
      <c r="B82" s="8">
        <v>1</v>
      </c>
      <c r="C82" s="33">
        <v>0.28125</v>
      </c>
      <c r="D82" s="33">
        <v>0.62847222222222221</v>
      </c>
      <c r="E82" s="8">
        <v>35142</v>
      </c>
      <c r="F82" s="8">
        <v>35413</v>
      </c>
      <c r="G82" s="8">
        <v>35000</v>
      </c>
      <c r="H82" s="35">
        <v>5.25</v>
      </c>
      <c r="I82" s="8">
        <v>0</v>
      </c>
      <c r="J82" s="8">
        <v>0</v>
      </c>
      <c r="K82" s="8">
        <v>0</v>
      </c>
      <c r="L82" s="8">
        <v>1</v>
      </c>
      <c r="M82" s="8">
        <v>1</v>
      </c>
      <c r="N82" s="8">
        <v>0</v>
      </c>
      <c r="O82" s="8">
        <v>0</v>
      </c>
      <c r="P82" s="8">
        <v>1</v>
      </c>
      <c r="R82" s="8">
        <v>0</v>
      </c>
      <c r="S82" s="8">
        <v>0</v>
      </c>
      <c r="T82" s="8">
        <v>0</v>
      </c>
      <c r="U82" s="8">
        <v>2</v>
      </c>
      <c r="V82" s="8">
        <v>3</v>
      </c>
      <c r="W82" s="8">
        <v>0</v>
      </c>
      <c r="X82" s="8">
        <v>9</v>
      </c>
      <c r="Y82" s="8">
        <v>496</v>
      </c>
      <c r="Z82" s="8">
        <v>0</v>
      </c>
      <c r="AA82" s="8">
        <v>2</v>
      </c>
      <c r="AB82" s="8">
        <v>0</v>
      </c>
      <c r="AC82" s="8">
        <v>0</v>
      </c>
      <c r="AE82" s="34">
        <v>0</v>
      </c>
      <c r="AF82" s="45">
        <v>0</v>
      </c>
      <c r="AI82" s="8" t="s">
        <v>63</v>
      </c>
      <c r="AJ82" s="8">
        <v>0</v>
      </c>
      <c r="AK82" s="8">
        <v>0</v>
      </c>
      <c r="AL82" s="8">
        <v>0</v>
      </c>
      <c r="AM82" s="8">
        <v>0</v>
      </c>
      <c r="AN82" s="8">
        <v>0</v>
      </c>
      <c r="AQ82" s="8">
        <v>0</v>
      </c>
      <c r="AR82" s="8">
        <v>0</v>
      </c>
      <c r="AS82" s="8">
        <v>0</v>
      </c>
      <c r="AU82" s="8">
        <v>0</v>
      </c>
      <c r="AV82" s="8">
        <v>0</v>
      </c>
      <c r="AW82" s="8">
        <v>0</v>
      </c>
      <c r="AY82" s="8">
        <v>0</v>
      </c>
      <c r="BH82" s="8">
        <f t="shared" si="1"/>
        <v>0</v>
      </c>
      <c r="BI82" s="8" t="e" cm="1">
        <f t="array" ref="BI82">SUM(AO82:AY82, AI82:AN82/6, AB82:AE82)</f>
        <v>#VALUE!</v>
      </c>
    </row>
    <row r="83" spans="1:61" x14ac:dyDescent="0.2">
      <c r="A83" s="32">
        <v>42849</v>
      </c>
      <c r="B83" s="8">
        <v>1</v>
      </c>
      <c r="C83" s="33">
        <v>0.28125</v>
      </c>
      <c r="D83" s="33">
        <v>0.59722222222222221</v>
      </c>
      <c r="E83" s="8">
        <v>34190</v>
      </c>
      <c r="F83" s="8">
        <v>32361</v>
      </c>
      <c r="G83" s="8">
        <v>33000</v>
      </c>
      <c r="H83" s="35">
        <v>5.41</v>
      </c>
      <c r="I83" s="8">
        <v>0</v>
      </c>
      <c r="J83" s="8">
        <v>0</v>
      </c>
      <c r="K83" s="8">
        <v>0</v>
      </c>
      <c r="L83" s="8">
        <v>1</v>
      </c>
      <c r="M83" s="8">
        <v>0</v>
      </c>
      <c r="N83" s="8">
        <v>0</v>
      </c>
      <c r="O83" s="8">
        <v>0</v>
      </c>
      <c r="P83" s="8">
        <v>0</v>
      </c>
      <c r="R83" s="8">
        <v>0</v>
      </c>
      <c r="S83" s="8">
        <v>0</v>
      </c>
      <c r="T83" s="8">
        <v>2</v>
      </c>
      <c r="U83" s="8">
        <v>4</v>
      </c>
      <c r="V83" s="8">
        <v>1</v>
      </c>
      <c r="W83" s="8">
        <v>0</v>
      </c>
      <c r="X83" s="8">
        <v>0</v>
      </c>
      <c r="Y83" s="8">
        <v>224</v>
      </c>
      <c r="Z83" s="8">
        <v>0</v>
      </c>
      <c r="AA83" s="8">
        <v>4</v>
      </c>
      <c r="AB83" s="8">
        <v>0</v>
      </c>
      <c r="AC83" s="8">
        <v>0</v>
      </c>
      <c r="AE83" s="34">
        <v>10</v>
      </c>
      <c r="AF83" s="45">
        <v>0</v>
      </c>
      <c r="AI83" s="8">
        <v>0</v>
      </c>
      <c r="AJ83" s="8">
        <v>0</v>
      </c>
      <c r="AK83" s="8">
        <v>0</v>
      </c>
      <c r="AL83" s="8">
        <v>0</v>
      </c>
      <c r="AM83" s="8">
        <v>0</v>
      </c>
      <c r="AN83" s="8">
        <v>0</v>
      </c>
      <c r="AQ83" s="8">
        <v>0</v>
      </c>
      <c r="AR83" s="8">
        <v>0</v>
      </c>
      <c r="AS83" s="8">
        <v>0</v>
      </c>
      <c r="AU83" s="8">
        <v>0</v>
      </c>
      <c r="AV83" s="8">
        <v>0</v>
      </c>
      <c r="AW83" s="8">
        <v>0</v>
      </c>
      <c r="AY83" s="8">
        <v>0</v>
      </c>
      <c r="BH83" s="8">
        <f t="shared" si="1"/>
        <v>10</v>
      </c>
      <c r="BI83" s="8" cm="1">
        <f t="array" ref="BI83">SUM(AO83:AY83, AI83:AN83/6, AB83:AE83)</f>
        <v>10</v>
      </c>
    </row>
    <row r="84" spans="1:61" x14ac:dyDescent="0.2">
      <c r="A84" s="32">
        <v>42850</v>
      </c>
      <c r="B84" s="8">
        <v>1</v>
      </c>
      <c r="C84" s="33">
        <v>0.28125</v>
      </c>
      <c r="D84" s="33">
        <v>0.64097222222222217</v>
      </c>
      <c r="E84" s="8">
        <v>35490</v>
      </c>
      <c r="F84" s="8">
        <v>34030</v>
      </c>
      <c r="G84" s="8">
        <v>33100</v>
      </c>
      <c r="H84" s="35">
        <v>5.34</v>
      </c>
      <c r="I84" s="8">
        <v>0</v>
      </c>
      <c r="J84" s="8">
        <v>0</v>
      </c>
      <c r="K84" s="8">
        <v>0</v>
      </c>
      <c r="L84" s="8">
        <v>0</v>
      </c>
      <c r="M84" s="8">
        <v>0</v>
      </c>
      <c r="N84" s="8">
        <v>0</v>
      </c>
      <c r="O84" s="8">
        <v>0</v>
      </c>
      <c r="P84" s="8">
        <v>1</v>
      </c>
      <c r="R84" s="8">
        <v>0</v>
      </c>
      <c r="S84" s="8">
        <v>0</v>
      </c>
      <c r="T84" s="8">
        <v>1</v>
      </c>
      <c r="U84" s="8">
        <v>0</v>
      </c>
      <c r="V84" s="8">
        <v>3</v>
      </c>
      <c r="W84" s="8">
        <v>0</v>
      </c>
      <c r="X84" s="8">
        <v>9</v>
      </c>
      <c r="Y84" s="8">
        <v>225</v>
      </c>
      <c r="Z84" s="8">
        <v>0</v>
      </c>
      <c r="AA84" s="8">
        <v>3</v>
      </c>
      <c r="AB84" s="8">
        <v>0</v>
      </c>
      <c r="AC84" s="8">
        <v>0</v>
      </c>
      <c r="AE84" s="34">
        <v>0</v>
      </c>
      <c r="AF84" s="45">
        <v>0</v>
      </c>
      <c r="AI84" s="8">
        <v>0</v>
      </c>
      <c r="AJ84" s="8">
        <v>0</v>
      </c>
      <c r="AK84" s="8">
        <v>0</v>
      </c>
      <c r="AL84" s="8">
        <v>0</v>
      </c>
      <c r="AM84" s="8">
        <v>0</v>
      </c>
      <c r="AN84" s="8">
        <v>0</v>
      </c>
      <c r="AQ84" s="8">
        <v>30</v>
      </c>
      <c r="AR84" s="8">
        <v>0</v>
      </c>
      <c r="AS84" s="8">
        <v>0</v>
      </c>
      <c r="AU84" s="8">
        <v>0</v>
      </c>
      <c r="AV84" s="8">
        <v>0</v>
      </c>
      <c r="AW84" s="8">
        <v>0</v>
      </c>
      <c r="AY84" s="8">
        <v>0</v>
      </c>
      <c r="BH84" s="8">
        <f t="shared" si="1"/>
        <v>30</v>
      </c>
      <c r="BI84" s="8" cm="1">
        <f t="array" ref="BI84">SUM(AO84:AY84, AI84:AN84/6, AB84:AE84)</f>
        <v>30</v>
      </c>
    </row>
    <row r="85" spans="1:61" x14ac:dyDescent="0.2">
      <c r="A85" s="32">
        <v>42851</v>
      </c>
      <c r="B85" s="8">
        <v>1</v>
      </c>
      <c r="C85" s="33">
        <v>0.28125</v>
      </c>
      <c r="D85" s="33">
        <v>0.60416666666666663</v>
      </c>
      <c r="E85" s="8">
        <v>35061</v>
      </c>
      <c r="F85" s="8">
        <v>34505</v>
      </c>
      <c r="G85" s="8">
        <v>35000</v>
      </c>
      <c r="H85" s="35">
        <v>4.9000000000000004</v>
      </c>
      <c r="I85" s="8">
        <v>0</v>
      </c>
      <c r="J85" s="8">
        <v>0</v>
      </c>
      <c r="K85" s="8">
        <v>0</v>
      </c>
      <c r="L85" s="8">
        <v>0</v>
      </c>
      <c r="M85" s="8">
        <v>0</v>
      </c>
      <c r="N85" s="8">
        <v>1</v>
      </c>
      <c r="O85" s="8">
        <v>0</v>
      </c>
      <c r="P85" s="8">
        <v>0</v>
      </c>
      <c r="R85" s="8">
        <v>0</v>
      </c>
      <c r="S85" s="8">
        <v>0</v>
      </c>
      <c r="T85" s="8">
        <v>0</v>
      </c>
      <c r="U85" s="8">
        <v>2</v>
      </c>
      <c r="V85" s="8">
        <v>2</v>
      </c>
      <c r="W85" s="8">
        <v>0</v>
      </c>
      <c r="X85" s="8">
        <v>13</v>
      </c>
      <c r="Y85" s="8">
        <v>329</v>
      </c>
      <c r="Z85" s="8">
        <v>0</v>
      </c>
      <c r="AA85" s="8">
        <v>0</v>
      </c>
      <c r="AB85" s="8">
        <v>0</v>
      </c>
      <c r="AC85" s="8">
        <v>0</v>
      </c>
      <c r="AE85" s="34">
        <v>0</v>
      </c>
      <c r="AF85" s="45">
        <v>10</v>
      </c>
      <c r="AI85" s="8">
        <v>0</v>
      </c>
      <c r="AJ85" s="8">
        <v>0</v>
      </c>
      <c r="AK85" s="8">
        <v>0</v>
      </c>
      <c r="AL85" s="8">
        <v>0</v>
      </c>
      <c r="AM85" s="8">
        <v>0</v>
      </c>
      <c r="AN85" s="8">
        <v>0</v>
      </c>
      <c r="AQ85" s="8">
        <v>0</v>
      </c>
      <c r="AR85" s="8">
        <v>0</v>
      </c>
      <c r="AS85" s="8">
        <v>0</v>
      </c>
      <c r="AU85" s="8">
        <v>0</v>
      </c>
      <c r="AV85" s="8">
        <v>0</v>
      </c>
      <c r="AW85" s="8">
        <v>0</v>
      </c>
      <c r="AY85" s="8">
        <v>0</v>
      </c>
      <c r="BH85" s="8">
        <f t="shared" si="1"/>
        <v>0</v>
      </c>
      <c r="BI85" s="8" cm="1">
        <f t="array" ref="BI85">SUM(AO85:AY85, AI85:AN85/6, AB85:AE85)</f>
        <v>0</v>
      </c>
    </row>
    <row r="86" spans="1:61" x14ac:dyDescent="0.2">
      <c r="A86" s="32">
        <v>42852</v>
      </c>
      <c r="B86" s="8">
        <v>1</v>
      </c>
      <c r="C86" s="33">
        <v>0.28125</v>
      </c>
      <c r="D86" s="33">
        <v>0.60763888888888895</v>
      </c>
      <c r="E86" s="8">
        <v>38197</v>
      </c>
      <c r="F86" s="8">
        <v>36602</v>
      </c>
      <c r="G86" s="8">
        <v>35000</v>
      </c>
      <c r="H86" s="35">
        <v>4.6399999999999997</v>
      </c>
      <c r="I86" s="8">
        <v>10</v>
      </c>
      <c r="J86" s="8">
        <v>0</v>
      </c>
      <c r="K86" s="8">
        <v>0</v>
      </c>
      <c r="L86" s="8">
        <v>1</v>
      </c>
      <c r="M86" s="8">
        <v>1</v>
      </c>
      <c r="N86" s="8">
        <v>0</v>
      </c>
      <c r="O86" s="8">
        <v>0</v>
      </c>
      <c r="P86" s="8">
        <v>0</v>
      </c>
      <c r="R86" s="8">
        <v>1</v>
      </c>
      <c r="S86" s="8">
        <v>0</v>
      </c>
      <c r="T86" s="8">
        <v>1</v>
      </c>
      <c r="U86" s="8">
        <v>0</v>
      </c>
      <c r="V86" s="8">
        <v>2</v>
      </c>
      <c r="W86" s="8">
        <v>0</v>
      </c>
      <c r="X86" s="8">
        <v>10</v>
      </c>
      <c r="Y86" s="8">
        <v>179</v>
      </c>
      <c r="Z86" s="8">
        <v>0</v>
      </c>
      <c r="AA86" s="8">
        <v>2</v>
      </c>
      <c r="AB86" s="8">
        <v>0</v>
      </c>
      <c r="AC86" s="8">
        <v>0</v>
      </c>
      <c r="AE86" s="34">
        <v>0</v>
      </c>
      <c r="AF86" s="45">
        <v>0</v>
      </c>
      <c r="AI86" s="8">
        <v>0</v>
      </c>
      <c r="AJ86" s="8">
        <v>0</v>
      </c>
      <c r="AK86" s="8">
        <v>0</v>
      </c>
      <c r="AL86" s="8">
        <v>0</v>
      </c>
      <c r="AM86" s="8">
        <v>0</v>
      </c>
      <c r="AN86" s="8">
        <v>0</v>
      </c>
      <c r="AQ86" s="8">
        <v>0</v>
      </c>
      <c r="AR86" s="8">
        <v>0</v>
      </c>
      <c r="AS86" s="8">
        <v>0</v>
      </c>
      <c r="AU86" s="8">
        <v>0</v>
      </c>
      <c r="AV86" s="8">
        <v>0</v>
      </c>
      <c r="AW86" s="8">
        <v>0</v>
      </c>
      <c r="AY86" s="8">
        <v>0</v>
      </c>
      <c r="BH86" s="8">
        <f t="shared" si="1"/>
        <v>0</v>
      </c>
      <c r="BI86" s="8" cm="1">
        <f t="array" ref="BI86">SUM(AO86:AY86, AI86:AN86/6, AB86:AE86)</f>
        <v>0</v>
      </c>
    </row>
    <row r="87" spans="1:61" x14ac:dyDescent="0.2">
      <c r="A87" s="32">
        <v>42853</v>
      </c>
      <c r="B87" s="8">
        <v>1</v>
      </c>
      <c r="C87" s="33">
        <v>0.28125</v>
      </c>
      <c r="D87" s="33">
        <v>0.63888888888888895</v>
      </c>
      <c r="E87" s="8">
        <v>38356</v>
      </c>
      <c r="F87" s="8">
        <v>37422</v>
      </c>
      <c r="G87" s="8">
        <v>38000</v>
      </c>
      <c r="H87" s="35">
        <v>4.74</v>
      </c>
      <c r="I87" s="8">
        <v>14</v>
      </c>
      <c r="J87" s="8">
        <v>1</v>
      </c>
      <c r="K87" s="8">
        <v>1</v>
      </c>
      <c r="L87" s="8">
        <v>2</v>
      </c>
      <c r="M87" s="8">
        <v>0</v>
      </c>
      <c r="N87" s="8">
        <v>0</v>
      </c>
      <c r="O87" s="8">
        <v>0</v>
      </c>
      <c r="P87" s="8">
        <v>0</v>
      </c>
      <c r="R87" s="8">
        <v>1</v>
      </c>
      <c r="S87" s="8">
        <v>1</v>
      </c>
      <c r="T87" s="8">
        <v>1</v>
      </c>
      <c r="U87" s="8">
        <v>0</v>
      </c>
      <c r="V87" s="8">
        <v>2</v>
      </c>
      <c r="W87" s="8">
        <v>0</v>
      </c>
      <c r="X87" s="8">
        <v>15</v>
      </c>
      <c r="Y87" s="8">
        <v>126</v>
      </c>
      <c r="Z87" s="8">
        <v>2</v>
      </c>
      <c r="AA87" s="8">
        <v>10</v>
      </c>
      <c r="AB87" s="8">
        <v>0</v>
      </c>
      <c r="AC87" s="8">
        <v>20</v>
      </c>
      <c r="AE87" s="34">
        <v>5</v>
      </c>
      <c r="AF87" s="45">
        <v>0</v>
      </c>
      <c r="AI87" s="8">
        <v>0</v>
      </c>
      <c r="AJ87" s="8">
        <v>0</v>
      </c>
      <c r="AK87" s="8">
        <v>0</v>
      </c>
      <c r="AL87" s="8">
        <v>0</v>
      </c>
      <c r="AM87" s="8">
        <v>0</v>
      </c>
      <c r="AN87" s="8">
        <v>0</v>
      </c>
      <c r="AQ87" s="8">
        <v>15</v>
      </c>
      <c r="AR87" s="8">
        <v>0</v>
      </c>
      <c r="AS87" s="8">
        <v>0</v>
      </c>
      <c r="AU87" s="8">
        <v>0</v>
      </c>
      <c r="AV87" s="8">
        <v>0</v>
      </c>
      <c r="AW87" s="8">
        <v>0</v>
      </c>
      <c r="AY87" s="8">
        <v>0</v>
      </c>
      <c r="BH87" s="8">
        <f t="shared" si="1"/>
        <v>40</v>
      </c>
      <c r="BI87" s="8" cm="1">
        <f t="array" ref="BI87">SUM(AO87:AY87, AI87:AN87/6, AB87:AE87)</f>
        <v>40</v>
      </c>
    </row>
    <row r="88" spans="1:61" x14ac:dyDescent="0.2">
      <c r="A88" s="32">
        <v>42854</v>
      </c>
      <c r="B88" s="8">
        <v>1</v>
      </c>
      <c r="C88" s="33">
        <v>0.28125</v>
      </c>
      <c r="D88" s="33">
        <v>0.64236111111111105</v>
      </c>
      <c r="E88" s="8">
        <v>32596</v>
      </c>
      <c r="F88" s="8">
        <v>32264</v>
      </c>
      <c r="G88" s="8">
        <v>33000</v>
      </c>
      <c r="H88" s="35">
        <v>5.64</v>
      </c>
      <c r="I88" s="8">
        <v>0</v>
      </c>
      <c r="J88" s="8">
        <v>2</v>
      </c>
      <c r="K88" s="8">
        <v>1</v>
      </c>
      <c r="L88" s="8">
        <v>1</v>
      </c>
      <c r="M88" s="8">
        <v>1</v>
      </c>
      <c r="N88" s="8">
        <v>0</v>
      </c>
      <c r="O88" s="8">
        <v>0</v>
      </c>
      <c r="P88" s="8">
        <v>0</v>
      </c>
      <c r="R88" s="8">
        <v>0</v>
      </c>
      <c r="S88" s="8">
        <v>1</v>
      </c>
      <c r="T88" s="8">
        <v>0</v>
      </c>
      <c r="U88" s="8">
        <v>7</v>
      </c>
      <c r="V88" s="8">
        <v>0</v>
      </c>
      <c r="W88" s="8">
        <v>0</v>
      </c>
      <c r="X88" s="8">
        <v>12</v>
      </c>
      <c r="Y88" s="8">
        <v>63</v>
      </c>
      <c r="Z88" s="8">
        <v>0</v>
      </c>
      <c r="AA88" s="8">
        <v>4</v>
      </c>
      <c r="AB88" s="8">
        <v>0</v>
      </c>
      <c r="AC88" s="8">
        <v>0</v>
      </c>
      <c r="AE88" s="34">
        <v>5</v>
      </c>
      <c r="AF88" s="45">
        <v>0</v>
      </c>
      <c r="AI88" s="8">
        <v>0</v>
      </c>
      <c r="AJ88" s="8">
        <v>0</v>
      </c>
      <c r="AK88" s="8">
        <v>0</v>
      </c>
      <c r="AL88" s="8">
        <v>0</v>
      </c>
      <c r="AM88" s="8">
        <v>20</v>
      </c>
      <c r="AN88" s="8">
        <v>0</v>
      </c>
      <c r="AQ88" s="8">
        <v>0</v>
      </c>
      <c r="AR88" s="8">
        <v>0</v>
      </c>
      <c r="AS88" s="8">
        <v>0</v>
      </c>
      <c r="AU88" s="8">
        <v>0</v>
      </c>
      <c r="AV88" s="8">
        <v>0</v>
      </c>
      <c r="AW88" s="8">
        <v>0</v>
      </c>
      <c r="AY88" s="8">
        <v>0</v>
      </c>
      <c r="BH88" s="8">
        <f t="shared" si="1"/>
        <v>25</v>
      </c>
      <c r="BI88" s="8" cm="1">
        <f t="array" ref="BI88">SUM(AO88:AY88, AI88:AN88/6, AB88:AE88)</f>
        <v>8.3333333333333339</v>
      </c>
    </row>
    <row r="89" spans="1:61" x14ac:dyDescent="0.2">
      <c r="A89" s="32">
        <v>42877</v>
      </c>
      <c r="B89" s="8">
        <v>1</v>
      </c>
      <c r="C89" s="33">
        <v>0.3125</v>
      </c>
      <c r="D89" s="33">
        <v>0.58333333333333337</v>
      </c>
      <c r="E89" s="8">
        <v>20263</v>
      </c>
      <c r="F89" s="8">
        <v>20637</v>
      </c>
      <c r="G89" s="8">
        <v>20000</v>
      </c>
      <c r="H89" s="35">
        <v>3.78</v>
      </c>
      <c r="I89" s="8">
        <v>24</v>
      </c>
      <c r="J89" s="8">
        <v>0</v>
      </c>
      <c r="K89" s="8">
        <v>0</v>
      </c>
      <c r="L89" s="8">
        <v>0</v>
      </c>
      <c r="M89" s="8">
        <v>0</v>
      </c>
      <c r="N89" s="8">
        <v>0</v>
      </c>
      <c r="O89" s="8">
        <v>0</v>
      </c>
      <c r="P89" s="8">
        <v>0</v>
      </c>
      <c r="R89" s="8">
        <v>0</v>
      </c>
      <c r="S89" s="8">
        <v>0</v>
      </c>
      <c r="T89" s="8">
        <v>0</v>
      </c>
      <c r="U89" s="8">
        <v>0</v>
      </c>
      <c r="V89" s="8">
        <v>0</v>
      </c>
      <c r="W89" s="8">
        <v>17</v>
      </c>
      <c r="X89" s="8">
        <v>17</v>
      </c>
      <c r="Y89" s="8">
        <v>31</v>
      </c>
      <c r="Z89" s="8">
        <v>0</v>
      </c>
      <c r="AA89" s="8">
        <v>0</v>
      </c>
      <c r="AB89" s="8">
        <v>0</v>
      </c>
      <c r="AC89" s="8">
        <v>20</v>
      </c>
      <c r="AE89" s="34">
        <v>10</v>
      </c>
      <c r="AF89" s="45">
        <v>0</v>
      </c>
      <c r="AI89" s="8">
        <v>0</v>
      </c>
      <c r="AJ89" s="8">
        <v>0</v>
      </c>
      <c r="AK89" s="8">
        <v>0</v>
      </c>
      <c r="AL89" s="8">
        <v>0</v>
      </c>
      <c r="AM89" s="8">
        <v>0</v>
      </c>
      <c r="AN89" s="8">
        <v>0</v>
      </c>
      <c r="AQ89" s="8">
        <v>0</v>
      </c>
      <c r="AR89" s="8">
        <v>60</v>
      </c>
      <c r="AS89" s="8">
        <v>15</v>
      </c>
      <c r="AU89" s="8">
        <v>0</v>
      </c>
      <c r="AV89" s="8">
        <v>0</v>
      </c>
      <c r="AW89" s="8">
        <v>360</v>
      </c>
      <c r="AY89" s="8">
        <v>20</v>
      </c>
      <c r="BH89" s="8">
        <f t="shared" si="1"/>
        <v>485</v>
      </c>
      <c r="BI89" s="8" cm="1">
        <f t="array" ref="BI89">SUM(AO89:AY89, AI89:AN89/6, AB89:AE89)</f>
        <v>485</v>
      </c>
    </row>
    <row r="90" spans="1:61" x14ac:dyDescent="0.2">
      <c r="A90" s="32">
        <v>42878</v>
      </c>
      <c r="B90" s="8">
        <v>1</v>
      </c>
      <c r="C90" s="33">
        <v>0.2951388888888889</v>
      </c>
      <c r="D90" s="33">
        <v>0.63194444444444442</v>
      </c>
      <c r="E90" s="8">
        <v>31372</v>
      </c>
      <c r="F90" s="8">
        <v>31855</v>
      </c>
      <c r="G90" s="8">
        <v>33000</v>
      </c>
      <c r="H90" s="35">
        <v>3.96</v>
      </c>
      <c r="I90" s="8">
        <v>4</v>
      </c>
      <c r="J90" s="8">
        <v>0</v>
      </c>
      <c r="K90" s="8">
        <v>2</v>
      </c>
      <c r="L90" s="8">
        <v>0</v>
      </c>
      <c r="M90" s="8">
        <v>1</v>
      </c>
      <c r="N90" s="8">
        <v>0</v>
      </c>
      <c r="O90" s="8">
        <v>1</v>
      </c>
      <c r="P90" s="8">
        <v>0</v>
      </c>
      <c r="R90" s="8">
        <v>0</v>
      </c>
      <c r="S90" s="8">
        <v>0</v>
      </c>
      <c r="T90" s="8">
        <v>1</v>
      </c>
      <c r="U90" s="8">
        <v>0</v>
      </c>
      <c r="V90" s="8">
        <v>0</v>
      </c>
      <c r="W90" s="8">
        <v>1</v>
      </c>
      <c r="X90" s="8">
        <v>38</v>
      </c>
      <c r="Y90" s="8">
        <v>620</v>
      </c>
      <c r="Z90" s="8">
        <v>0</v>
      </c>
      <c r="AA90" s="8">
        <v>0</v>
      </c>
      <c r="AB90" s="8">
        <v>0</v>
      </c>
      <c r="AC90" s="8">
        <v>15</v>
      </c>
      <c r="AE90" s="34">
        <v>0</v>
      </c>
      <c r="AF90" s="45">
        <v>0</v>
      </c>
      <c r="AI90" s="8">
        <v>0</v>
      </c>
      <c r="AJ90" s="8">
        <v>0</v>
      </c>
      <c r="AK90" s="8">
        <v>0</v>
      </c>
      <c r="AL90" s="8">
        <v>0</v>
      </c>
      <c r="AM90" s="8">
        <v>120</v>
      </c>
      <c r="AN90" s="8">
        <v>0</v>
      </c>
      <c r="AQ90" s="8">
        <v>10</v>
      </c>
      <c r="AR90" s="8">
        <v>0</v>
      </c>
      <c r="AS90" s="8">
        <v>0</v>
      </c>
      <c r="AU90" s="8">
        <v>0</v>
      </c>
      <c r="AV90" s="8">
        <v>0</v>
      </c>
      <c r="AW90" s="8">
        <v>0</v>
      </c>
      <c r="AY90" s="8">
        <v>0</v>
      </c>
      <c r="BH90" s="8">
        <f t="shared" si="1"/>
        <v>145</v>
      </c>
      <c r="BI90" s="8" cm="1">
        <f t="array" ref="BI90">SUM(AO90:AY90, AI90:AN90/6, AB90:AE90)</f>
        <v>45</v>
      </c>
    </row>
    <row r="91" spans="1:61" x14ac:dyDescent="0.2">
      <c r="A91" s="32">
        <v>42879</v>
      </c>
      <c r="B91" s="8">
        <v>1</v>
      </c>
      <c r="C91" s="33">
        <v>0.28125</v>
      </c>
      <c r="D91" s="33">
        <v>0.56944444444444442</v>
      </c>
      <c r="E91" s="8">
        <v>34650</v>
      </c>
      <c r="F91" s="8">
        <v>35604</v>
      </c>
      <c r="G91" s="8">
        <v>35000</v>
      </c>
      <c r="H91" s="35">
        <v>3.8</v>
      </c>
      <c r="I91" s="8">
        <v>0</v>
      </c>
      <c r="J91" s="8">
        <v>0</v>
      </c>
      <c r="K91" s="8">
        <v>0</v>
      </c>
      <c r="L91" s="8">
        <v>2</v>
      </c>
      <c r="M91" s="8">
        <v>0</v>
      </c>
      <c r="N91" s="8">
        <v>1</v>
      </c>
      <c r="O91" s="8">
        <v>0</v>
      </c>
      <c r="P91" s="8">
        <v>0</v>
      </c>
      <c r="R91" s="8">
        <v>0</v>
      </c>
      <c r="S91" s="8">
        <v>0</v>
      </c>
      <c r="T91" s="8">
        <v>0</v>
      </c>
      <c r="U91" s="8">
        <v>4</v>
      </c>
      <c r="V91" s="8">
        <v>1</v>
      </c>
      <c r="W91" s="8">
        <v>0</v>
      </c>
      <c r="X91" s="8">
        <v>12</v>
      </c>
      <c r="Y91" s="8">
        <v>36</v>
      </c>
      <c r="Z91" s="8">
        <v>0</v>
      </c>
      <c r="AA91" s="8">
        <v>0</v>
      </c>
      <c r="AB91" s="8">
        <v>0</v>
      </c>
      <c r="AC91" s="8">
        <v>0</v>
      </c>
      <c r="AE91" s="34">
        <v>0</v>
      </c>
      <c r="AF91" s="45">
        <v>0</v>
      </c>
      <c r="AI91" s="8">
        <v>0</v>
      </c>
      <c r="AJ91" s="8">
        <v>0</v>
      </c>
      <c r="AK91" s="8">
        <v>0</v>
      </c>
      <c r="AL91" s="8">
        <v>10</v>
      </c>
      <c r="AM91" s="8">
        <v>0</v>
      </c>
      <c r="AN91" s="8">
        <v>0</v>
      </c>
      <c r="AQ91" s="8">
        <v>0</v>
      </c>
      <c r="AR91" s="8">
        <v>0</v>
      </c>
      <c r="AS91" s="8">
        <v>0</v>
      </c>
      <c r="AU91" s="8">
        <v>0</v>
      </c>
      <c r="AV91" s="8">
        <v>10</v>
      </c>
      <c r="AW91" s="8">
        <v>0</v>
      </c>
      <c r="AY91" s="8">
        <v>0</v>
      </c>
      <c r="BH91" s="8">
        <f t="shared" si="1"/>
        <v>20</v>
      </c>
      <c r="BI91" s="8" cm="1">
        <f t="array" ref="BI91">SUM(AO91:AY91, AI91:AN91/6, AB91:AE91)</f>
        <v>11.666666666666666</v>
      </c>
    </row>
    <row r="92" spans="1:61" x14ac:dyDescent="0.2">
      <c r="A92" s="32">
        <v>42881</v>
      </c>
      <c r="B92" s="8">
        <v>1</v>
      </c>
      <c r="C92" s="33">
        <v>0.28125</v>
      </c>
      <c r="D92" s="33">
        <v>0.63263888888888886</v>
      </c>
      <c r="E92" s="8">
        <v>38693</v>
      </c>
      <c r="F92" s="8">
        <v>39104</v>
      </c>
      <c r="G92" s="8">
        <v>33000</v>
      </c>
      <c r="H92" s="35">
        <v>3.78</v>
      </c>
      <c r="I92" s="8">
        <v>0</v>
      </c>
      <c r="J92" s="8">
        <v>1</v>
      </c>
      <c r="K92" s="8">
        <v>2</v>
      </c>
      <c r="L92" s="8">
        <v>1</v>
      </c>
      <c r="M92" s="8">
        <v>1</v>
      </c>
      <c r="N92" s="8">
        <v>2</v>
      </c>
      <c r="O92" s="8">
        <v>0</v>
      </c>
      <c r="P92" s="8">
        <v>4</v>
      </c>
      <c r="R92" s="8">
        <v>0</v>
      </c>
      <c r="S92" s="8">
        <v>1</v>
      </c>
      <c r="T92" s="8">
        <v>0</v>
      </c>
      <c r="U92" s="8">
        <v>1</v>
      </c>
      <c r="V92" s="8">
        <v>1</v>
      </c>
      <c r="W92" s="8">
        <v>0</v>
      </c>
      <c r="X92" s="8">
        <v>86</v>
      </c>
      <c r="Y92" s="8">
        <v>24</v>
      </c>
      <c r="Z92" s="8">
        <v>96</v>
      </c>
      <c r="AA92" s="8">
        <v>0</v>
      </c>
      <c r="AB92" s="8">
        <v>0</v>
      </c>
      <c r="AC92" s="8">
        <v>0</v>
      </c>
      <c r="AE92" s="34">
        <v>0</v>
      </c>
      <c r="AF92" s="45">
        <v>0</v>
      </c>
      <c r="AI92" s="8">
        <v>10</v>
      </c>
      <c r="AJ92" s="8">
        <v>0</v>
      </c>
      <c r="AK92" s="8">
        <v>60</v>
      </c>
      <c r="AL92" s="8">
        <v>0</v>
      </c>
      <c r="AM92" s="8">
        <v>0</v>
      </c>
      <c r="AN92" s="8">
        <v>0</v>
      </c>
      <c r="AQ92" s="8">
        <v>10</v>
      </c>
      <c r="AR92" s="8">
        <v>0</v>
      </c>
      <c r="AS92" s="8">
        <v>0</v>
      </c>
      <c r="AU92" s="8">
        <v>0</v>
      </c>
      <c r="AV92" s="8">
        <v>0</v>
      </c>
      <c r="AW92" s="8">
        <v>0</v>
      </c>
      <c r="AY92" s="8">
        <v>0</v>
      </c>
      <c r="BH92" s="8">
        <f t="shared" si="1"/>
        <v>80</v>
      </c>
      <c r="BI92" s="8" cm="1">
        <f t="array" ref="BI92">SUM(AO92:AY92, AI92:AN92/6, AB92:AE92)</f>
        <v>21.666666666666664</v>
      </c>
    </row>
    <row r="93" spans="1:61" x14ac:dyDescent="0.2">
      <c r="A93" s="32">
        <v>42884</v>
      </c>
      <c r="B93" s="8">
        <v>1</v>
      </c>
      <c r="C93" s="33">
        <v>0.28125</v>
      </c>
      <c r="D93" s="33">
        <v>0.61458333333333337</v>
      </c>
      <c r="E93" s="8">
        <v>32659</v>
      </c>
      <c r="F93" s="8">
        <v>33020</v>
      </c>
      <c r="G93" s="8">
        <v>33000</v>
      </c>
      <c r="H93" s="35">
        <v>3.79</v>
      </c>
      <c r="I93" s="8">
        <v>0</v>
      </c>
      <c r="J93" s="8">
        <v>0</v>
      </c>
      <c r="K93" s="8">
        <v>0</v>
      </c>
      <c r="L93" s="8">
        <v>5</v>
      </c>
      <c r="M93" s="8">
        <v>0</v>
      </c>
      <c r="N93" s="8">
        <v>4</v>
      </c>
      <c r="O93" s="8">
        <v>0</v>
      </c>
      <c r="P93" s="8">
        <v>0</v>
      </c>
      <c r="R93" s="8">
        <v>0</v>
      </c>
      <c r="S93" s="8">
        <v>0</v>
      </c>
      <c r="T93" s="8">
        <v>0</v>
      </c>
      <c r="U93" s="8">
        <v>2</v>
      </c>
      <c r="V93" s="8">
        <v>0</v>
      </c>
      <c r="W93" s="8">
        <v>0</v>
      </c>
      <c r="X93" s="8">
        <v>84</v>
      </c>
      <c r="Y93" s="8">
        <v>27</v>
      </c>
      <c r="Z93" s="8">
        <v>0</v>
      </c>
      <c r="AA93" s="8">
        <v>0</v>
      </c>
      <c r="AB93" s="8">
        <v>0</v>
      </c>
      <c r="AC93" s="8">
        <v>0</v>
      </c>
      <c r="AE93" s="34">
        <v>0</v>
      </c>
      <c r="AF93" s="45">
        <v>0</v>
      </c>
      <c r="AI93" s="8">
        <v>0</v>
      </c>
      <c r="AJ93" s="8">
        <v>0</v>
      </c>
      <c r="AK93" s="8">
        <v>0</v>
      </c>
      <c r="AL93" s="8">
        <v>0</v>
      </c>
      <c r="AM93" s="8">
        <v>0</v>
      </c>
      <c r="AN93" s="8">
        <v>0</v>
      </c>
      <c r="AQ93" s="8">
        <v>10</v>
      </c>
      <c r="AR93" s="8">
        <v>0</v>
      </c>
      <c r="AS93" s="8">
        <v>0</v>
      </c>
      <c r="AU93" s="8">
        <v>0</v>
      </c>
      <c r="AV93" s="8">
        <v>0</v>
      </c>
      <c r="AW93" s="8">
        <v>0</v>
      </c>
      <c r="AY93" s="8">
        <v>0</v>
      </c>
      <c r="BH93" s="8">
        <f t="shared" si="1"/>
        <v>10</v>
      </c>
      <c r="BI93" s="8" cm="1">
        <f t="array" ref="BI93">SUM(AO93:AY93, AI93:AN93/6, AB93:AE93)</f>
        <v>10</v>
      </c>
    </row>
    <row r="94" spans="1:61" x14ac:dyDescent="0.2">
      <c r="A94" s="32">
        <v>42885</v>
      </c>
      <c r="B94" s="8">
        <v>1</v>
      </c>
      <c r="C94" s="33">
        <v>0.28125</v>
      </c>
      <c r="D94" s="33">
        <v>0.62152777777777779</v>
      </c>
      <c r="E94" s="8">
        <v>32400</v>
      </c>
      <c r="F94" s="8">
        <v>33213</v>
      </c>
      <c r="G94" s="8">
        <v>33000</v>
      </c>
      <c r="H94" s="35">
        <v>3.79</v>
      </c>
      <c r="I94" s="8">
        <v>0</v>
      </c>
      <c r="J94" s="8">
        <v>0</v>
      </c>
      <c r="K94" s="8">
        <v>0</v>
      </c>
      <c r="L94" s="8">
        <v>0</v>
      </c>
      <c r="M94" s="8">
        <v>1</v>
      </c>
      <c r="N94" s="8">
        <v>0</v>
      </c>
      <c r="O94" s="8">
        <v>0</v>
      </c>
      <c r="P94" s="8">
        <v>1</v>
      </c>
      <c r="R94" s="8">
        <v>1</v>
      </c>
      <c r="S94" s="8">
        <v>1</v>
      </c>
      <c r="T94" s="8">
        <v>2</v>
      </c>
      <c r="U94" s="8">
        <v>3</v>
      </c>
      <c r="V94" s="8">
        <v>1</v>
      </c>
      <c r="W94" s="8">
        <v>0</v>
      </c>
      <c r="X94" s="8">
        <v>34</v>
      </c>
      <c r="Y94" s="8">
        <v>45</v>
      </c>
      <c r="Z94" s="8">
        <v>0</v>
      </c>
      <c r="AA94" s="8">
        <v>0</v>
      </c>
      <c r="AB94" s="8">
        <v>0</v>
      </c>
      <c r="AC94" s="8">
        <v>0</v>
      </c>
      <c r="AE94" s="34">
        <v>0</v>
      </c>
      <c r="AF94" s="45">
        <v>48</v>
      </c>
      <c r="AI94" s="8">
        <v>0</v>
      </c>
      <c r="AJ94" s="8">
        <v>0</v>
      </c>
      <c r="AK94" s="8">
        <v>0</v>
      </c>
      <c r="AL94" s="8">
        <v>0</v>
      </c>
      <c r="AM94" s="8">
        <v>0</v>
      </c>
      <c r="AN94" s="8">
        <v>0</v>
      </c>
      <c r="AQ94" s="8">
        <v>0</v>
      </c>
      <c r="AR94" s="8">
        <v>0</v>
      </c>
      <c r="AS94" s="8">
        <v>0</v>
      </c>
      <c r="AU94" s="8">
        <v>0</v>
      </c>
      <c r="AV94" s="8">
        <v>0</v>
      </c>
      <c r="AW94" s="8">
        <v>0</v>
      </c>
      <c r="AY94" s="8">
        <v>0</v>
      </c>
      <c r="BH94" s="8">
        <f t="shared" si="1"/>
        <v>0</v>
      </c>
      <c r="BI94" s="8" cm="1">
        <f t="array" ref="BI94">SUM(AO94:AY94, AI94:AN94/6, AB94:AE94)</f>
        <v>0</v>
      </c>
    </row>
    <row r="95" spans="1:61" x14ac:dyDescent="0.2">
      <c r="A95" s="32">
        <v>42886</v>
      </c>
      <c r="B95" s="8">
        <v>1</v>
      </c>
      <c r="C95" s="33">
        <v>0.28125</v>
      </c>
      <c r="D95" s="33">
        <v>0.58333333333333337</v>
      </c>
      <c r="E95" s="8">
        <v>32435</v>
      </c>
      <c r="F95" s="8">
        <v>33214</v>
      </c>
      <c r="G95" s="8">
        <v>33000</v>
      </c>
      <c r="H95" s="35">
        <v>3.72</v>
      </c>
      <c r="I95" s="8">
        <v>0</v>
      </c>
      <c r="J95" s="8">
        <v>2</v>
      </c>
      <c r="K95" s="8">
        <v>1</v>
      </c>
      <c r="L95" s="8">
        <v>2</v>
      </c>
      <c r="M95" s="8">
        <v>2</v>
      </c>
      <c r="N95" s="8">
        <v>1</v>
      </c>
      <c r="O95" s="8">
        <v>0</v>
      </c>
      <c r="P95" s="8">
        <v>2</v>
      </c>
      <c r="R95" s="8">
        <v>1</v>
      </c>
      <c r="S95" s="8">
        <v>0</v>
      </c>
      <c r="T95" s="8">
        <v>0</v>
      </c>
      <c r="U95" s="8">
        <v>3</v>
      </c>
      <c r="V95" s="8">
        <v>1</v>
      </c>
      <c r="W95" s="8">
        <v>0</v>
      </c>
      <c r="X95" s="8">
        <v>10</v>
      </c>
      <c r="Y95" s="8">
        <v>9</v>
      </c>
      <c r="Z95" s="8">
        <v>67</v>
      </c>
      <c r="AA95" s="8">
        <v>0</v>
      </c>
      <c r="AB95" s="8">
        <v>0</v>
      </c>
      <c r="AC95" s="8">
        <v>0</v>
      </c>
      <c r="AE95" s="34">
        <v>0</v>
      </c>
      <c r="AF95" s="45">
        <v>22</v>
      </c>
      <c r="AI95" s="8">
        <v>0</v>
      </c>
      <c r="AJ95" s="8">
        <v>0</v>
      </c>
      <c r="AK95" s="8">
        <v>0</v>
      </c>
      <c r="AL95" s="8">
        <v>0</v>
      </c>
      <c r="AM95" s="8">
        <v>10</v>
      </c>
      <c r="AN95" s="8">
        <v>0</v>
      </c>
      <c r="AQ95" s="8">
        <v>0</v>
      </c>
      <c r="AR95" s="8">
        <v>0</v>
      </c>
      <c r="AS95" s="8">
        <v>0</v>
      </c>
      <c r="AU95" s="8">
        <v>0</v>
      </c>
      <c r="AV95" s="8">
        <v>0</v>
      </c>
      <c r="AW95" s="8">
        <v>10</v>
      </c>
      <c r="AY95" s="8">
        <v>0</v>
      </c>
      <c r="BH95" s="8">
        <f t="shared" si="1"/>
        <v>20</v>
      </c>
      <c r="BI95" s="8" cm="1">
        <f t="array" ref="BI95">SUM(AO95:AY95, AI95:AN95/6, AB95:AE95)</f>
        <v>11.666666666666666</v>
      </c>
    </row>
    <row r="96" spans="1:61" x14ac:dyDescent="0.2">
      <c r="A96" s="32">
        <v>42887</v>
      </c>
      <c r="B96" s="8">
        <v>1</v>
      </c>
      <c r="C96" s="33">
        <v>0.28125</v>
      </c>
      <c r="D96" s="33">
        <v>0.60069444444444442</v>
      </c>
      <c r="E96" s="8">
        <v>31292</v>
      </c>
      <c r="F96" s="8">
        <v>33265</v>
      </c>
      <c r="G96" s="8">
        <v>33000</v>
      </c>
      <c r="H96" s="35">
        <v>2.84</v>
      </c>
      <c r="I96" s="8">
        <v>0</v>
      </c>
      <c r="J96" s="8">
        <v>2</v>
      </c>
      <c r="K96" s="8">
        <v>3</v>
      </c>
      <c r="L96" s="8">
        <v>0</v>
      </c>
      <c r="M96" s="8">
        <v>0</v>
      </c>
      <c r="N96" s="8">
        <v>0</v>
      </c>
      <c r="O96" s="8">
        <v>1</v>
      </c>
      <c r="P96" s="8">
        <v>12</v>
      </c>
      <c r="R96" s="8">
        <v>4</v>
      </c>
      <c r="S96" s="8">
        <v>0</v>
      </c>
      <c r="T96" s="8">
        <v>0</v>
      </c>
      <c r="U96" s="8">
        <v>1</v>
      </c>
      <c r="V96" s="8">
        <v>1</v>
      </c>
      <c r="W96" s="8">
        <v>0</v>
      </c>
      <c r="X96" s="8">
        <v>36</v>
      </c>
      <c r="Y96" s="8">
        <v>3</v>
      </c>
      <c r="Z96" s="8">
        <v>321</v>
      </c>
      <c r="AA96" s="8">
        <v>0</v>
      </c>
      <c r="AB96" s="8">
        <v>0</v>
      </c>
      <c r="AC96" s="8">
        <v>0</v>
      </c>
      <c r="AE96" s="34">
        <v>0</v>
      </c>
      <c r="AF96" s="45">
        <v>0</v>
      </c>
      <c r="AI96" s="8">
        <v>0</v>
      </c>
      <c r="AJ96" s="8">
        <v>0</v>
      </c>
      <c r="AK96" s="8">
        <v>0</v>
      </c>
      <c r="AL96" s="8">
        <v>0</v>
      </c>
      <c r="AM96" s="8">
        <v>0</v>
      </c>
      <c r="AN96" s="8">
        <v>0</v>
      </c>
      <c r="AQ96" s="8">
        <v>0</v>
      </c>
      <c r="AR96" s="8">
        <v>0</v>
      </c>
      <c r="AS96" s="8">
        <v>0</v>
      </c>
      <c r="AU96" s="8">
        <v>0</v>
      </c>
      <c r="AV96" s="8">
        <v>0</v>
      </c>
      <c r="AW96" s="8">
        <v>0</v>
      </c>
      <c r="AY96" s="8">
        <v>0</v>
      </c>
      <c r="BH96" s="8">
        <f t="shared" si="1"/>
        <v>0</v>
      </c>
      <c r="BI96" s="8" cm="1">
        <f t="array" ref="BI96">SUM(AO96:AY96, AI96:AN96/6, AB96:AE96)</f>
        <v>0</v>
      </c>
    </row>
    <row r="97" spans="1:61" x14ac:dyDescent="0.2">
      <c r="A97" s="32">
        <v>42888</v>
      </c>
      <c r="B97" s="8">
        <v>1</v>
      </c>
      <c r="C97" s="33">
        <v>0.28125</v>
      </c>
      <c r="D97" s="33">
        <v>0.59027777777777779</v>
      </c>
      <c r="E97" s="8">
        <v>32046</v>
      </c>
      <c r="F97" s="8">
        <v>33853</v>
      </c>
      <c r="G97" s="8">
        <v>33000</v>
      </c>
      <c r="H97" s="35">
        <v>2.79</v>
      </c>
      <c r="I97" s="8">
        <v>0</v>
      </c>
      <c r="J97" s="8">
        <v>3</v>
      </c>
      <c r="K97" s="8">
        <v>1</v>
      </c>
      <c r="L97" s="8">
        <v>2</v>
      </c>
      <c r="M97" s="8">
        <v>2</v>
      </c>
      <c r="N97" s="8">
        <v>2</v>
      </c>
      <c r="O97" s="8">
        <v>4</v>
      </c>
      <c r="P97" s="8">
        <v>29</v>
      </c>
      <c r="R97" s="8">
        <v>2</v>
      </c>
      <c r="S97" s="8">
        <v>0</v>
      </c>
      <c r="T97" s="8">
        <v>0</v>
      </c>
      <c r="U97" s="8">
        <v>4</v>
      </c>
      <c r="V97" s="8">
        <v>0</v>
      </c>
      <c r="W97" s="8">
        <v>0</v>
      </c>
      <c r="X97" s="8">
        <v>12</v>
      </c>
      <c r="Y97" s="8">
        <v>0</v>
      </c>
      <c r="Z97" s="8">
        <v>332</v>
      </c>
      <c r="AA97" s="8">
        <v>0</v>
      </c>
      <c r="AB97" s="8">
        <v>0</v>
      </c>
      <c r="AC97" s="8">
        <v>0</v>
      </c>
      <c r="AE97" s="34">
        <v>0</v>
      </c>
      <c r="AF97" s="45">
        <v>45</v>
      </c>
      <c r="AI97" s="8">
        <v>0</v>
      </c>
      <c r="AJ97" s="8">
        <v>0</v>
      </c>
      <c r="AK97" s="8">
        <v>0</v>
      </c>
      <c r="AL97" s="8">
        <v>0</v>
      </c>
      <c r="AM97" s="8">
        <v>85</v>
      </c>
      <c r="AN97" s="8">
        <v>0</v>
      </c>
      <c r="AQ97" s="8">
        <v>0</v>
      </c>
      <c r="AR97" s="8">
        <v>0</v>
      </c>
      <c r="AS97" s="8">
        <v>0</v>
      </c>
      <c r="AU97" s="8">
        <v>0</v>
      </c>
      <c r="AV97" s="8">
        <v>0</v>
      </c>
      <c r="AW97" s="8">
        <v>0</v>
      </c>
      <c r="AY97" s="8">
        <v>0</v>
      </c>
      <c r="BH97" s="8">
        <f t="shared" si="1"/>
        <v>85</v>
      </c>
      <c r="BI97" s="8" cm="1">
        <f t="array" ref="BI97">SUM(AO97:AY97, AI97:AN97/6, AB97:AE97)</f>
        <v>14.166666666666666</v>
      </c>
    </row>
    <row r="98" spans="1:61" x14ac:dyDescent="0.2">
      <c r="A98" s="32">
        <v>42892</v>
      </c>
      <c r="B98" s="8">
        <v>1</v>
      </c>
      <c r="C98" s="33">
        <v>0.28125</v>
      </c>
      <c r="D98" s="33">
        <v>0.76388888888888884</v>
      </c>
      <c r="E98" s="8">
        <v>31747</v>
      </c>
      <c r="F98" s="8">
        <v>33853</v>
      </c>
      <c r="G98" s="8">
        <v>33000</v>
      </c>
      <c r="H98" s="35">
        <v>2.72</v>
      </c>
      <c r="I98" s="8">
        <v>0</v>
      </c>
      <c r="J98" s="8">
        <v>0</v>
      </c>
      <c r="K98" s="8">
        <v>0</v>
      </c>
      <c r="L98" s="8">
        <v>0</v>
      </c>
      <c r="M98" s="8">
        <v>0</v>
      </c>
      <c r="N98" s="8">
        <v>0</v>
      </c>
      <c r="O98" s="8">
        <v>0</v>
      </c>
      <c r="P98" s="8">
        <v>158</v>
      </c>
      <c r="R98" s="8">
        <v>0</v>
      </c>
      <c r="S98" s="8">
        <v>0</v>
      </c>
      <c r="T98" s="8">
        <v>0</v>
      </c>
      <c r="U98" s="8">
        <v>0</v>
      </c>
      <c r="V98" s="8">
        <v>0</v>
      </c>
      <c r="W98" s="8">
        <v>0</v>
      </c>
      <c r="X98" s="8">
        <v>0</v>
      </c>
      <c r="Y98" s="8">
        <v>6</v>
      </c>
      <c r="Z98" s="8">
        <v>241</v>
      </c>
      <c r="AA98" s="8">
        <v>0</v>
      </c>
      <c r="AB98" s="8">
        <v>0</v>
      </c>
      <c r="AC98" s="8">
        <v>180</v>
      </c>
      <c r="AE98" s="34">
        <v>0</v>
      </c>
      <c r="AF98" s="45">
        <v>240</v>
      </c>
      <c r="AI98" s="8">
        <v>0</v>
      </c>
      <c r="AJ98" s="8">
        <v>0</v>
      </c>
      <c r="AK98" s="8">
        <v>15</v>
      </c>
      <c r="AL98" s="8">
        <v>0</v>
      </c>
      <c r="AM98" s="8">
        <v>0</v>
      </c>
      <c r="AN98" s="8">
        <v>0</v>
      </c>
      <c r="AQ98" s="8">
        <v>0</v>
      </c>
      <c r="AR98" s="8">
        <v>0</v>
      </c>
      <c r="AS98" s="8">
        <v>0</v>
      </c>
      <c r="AU98" s="8">
        <v>0</v>
      </c>
      <c r="AV98" s="8">
        <v>0</v>
      </c>
      <c r="AW98" s="8">
        <v>0</v>
      </c>
      <c r="AY98" s="8">
        <v>0</v>
      </c>
      <c r="BH98" s="8">
        <f t="shared" si="1"/>
        <v>195</v>
      </c>
      <c r="BI98" s="8" cm="1">
        <f t="array" ref="BI98">SUM(AO98:AY98, AI98:AN98/6, AB98:AE98)</f>
        <v>182.5</v>
      </c>
    </row>
    <row r="99" spans="1:61" x14ac:dyDescent="0.2">
      <c r="A99" s="32">
        <v>42893</v>
      </c>
      <c r="B99" s="8">
        <v>1</v>
      </c>
      <c r="C99" s="33">
        <v>0.28125</v>
      </c>
      <c r="D99" s="33">
        <v>0.59722222222222221</v>
      </c>
      <c r="E99" s="8">
        <v>32647</v>
      </c>
      <c r="F99" s="8">
        <v>33069</v>
      </c>
      <c r="G99" s="8">
        <v>33000</v>
      </c>
      <c r="H99" s="35">
        <v>2.71</v>
      </c>
      <c r="I99" s="8">
        <v>0</v>
      </c>
      <c r="J99" s="8">
        <v>1</v>
      </c>
      <c r="K99" s="8">
        <v>1</v>
      </c>
      <c r="L99" s="8">
        <v>1</v>
      </c>
      <c r="M99" s="8">
        <v>2</v>
      </c>
      <c r="N99" s="8">
        <v>1</v>
      </c>
      <c r="O99" s="8">
        <v>3</v>
      </c>
      <c r="P99" s="8">
        <v>3</v>
      </c>
      <c r="R99" s="8">
        <v>1</v>
      </c>
      <c r="S99" s="8">
        <v>0</v>
      </c>
      <c r="T99" s="8">
        <v>0</v>
      </c>
      <c r="U99" s="8">
        <v>0</v>
      </c>
      <c r="V99" s="8">
        <v>2</v>
      </c>
      <c r="W99" s="8">
        <v>0</v>
      </c>
      <c r="X99" s="8">
        <v>1</v>
      </c>
      <c r="Y99" s="8">
        <v>2</v>
      </c>
      <c r="Z99" s="8">
        <v>1160</v>
      </c>
      <c r="AA99" s="8">
        <v>0</v>
      </c>
      <c r="AB99" s="8">
        <v>0</v>
      </c>
      <c r="AC99" s="8">
        <v>0</v>
      </c>
      <c r="AE99" s="34">
        <v>0</v>
      </c>
      <c r="AF99" s="45">
        <v>0</v>
      </c>
      <c r="AI99" s="8">
        <v>0</v>
      </c>
      <c r="AJ99" s="8">
        <v>0</v>
      </c>
      <c r="AK99" s="8">
        <v>0</v>
      </c>
      <c r="AL99" s="8">
        <v>0</v>
      </c>
      <c r="AM99" s="8">
        <v>0</v>
      </c>
      <c r="AN99" s="8">
        <v>0</v>
      </c>
      <c r="AQ99" s="8">
        <v>0</v>
      </c>
      <c r="AR99" s="8">
        <v>0</v>
      </c>
      <c r="AS99" s="8">
        <v>0</v>
      </c>
      <c r="AU99" s="8">
        <v>0</v>
      </c>
      <c r="AV99" s="8">
        <v>0</v>
      </c>
      <c r="AW99" s="8">
        <v>0</v>
      </c>
      <c r="AY99" s="8">
        <v>0</v>
      </c>
      <c r="BH99" s="8">
        <f t="shared" si="1"/>
        <v>0</v>
      </c>
      <c r="BI99" s="8" cm="1">
        <f t="array" ref="BI99">SUM(AO99:AY99, AI99:AN99/6, AB99:AE99)</f>
        <v>0</v>
      </c>
    </row>
    <row r="100" spans="1:61" x14ac:dyDescent="0.2">
      <c r="A100" s="32">
        <v>42894</v>
      </c>
      <c r="B100" s="8">
        <v>1</v>
      </c>
      <c r="C100" s="33">
        <v>0.28125</v>
      </c>
      <c r="D100" s="33">
        <v>0.5</v>
      </c>
      <c r="E100" s="8">
        <v>22176</v>
      </c>
      <c r="F100" s="8">
        <v>23214</v>
      </c>
      <c r="G100" s="8">
        <v>33000</v>
      </c>
      <c r="H100" s="35">
        <v>2.56</v>
      </c>
      <c r="I100" s="8">
        <v>0</v>
      </c>
      <c r="J100" s="8">
        <v>0</v>
      </c>
      <c r="K100" s="8">
        <v>0</v>
      </c>
      <c r="L100" s="8">
        <v>0</v>
      </c>
      <c r="M100" s="8">
        <v>0</v>
      </c>
      <c r="N100" s="8">
        <v>3</v>
      </c>
      <c r="O100" s="8">
        <v>3</v>
      </c>
      <c r="P100" s="8">
        <v>24</v>
      </c>
      <c r="R100" s="8">
        <v>4</v>
      </c>
      <c r="S100" s="8">
        <v>0</v>
      </c>
      <c r="T100" s="8">
        <v>0</v>
      </c>
      <c r="U100" s="8">
        <v>3</v>
      </c>
      <c r="V100" s="8">
        <v>3</v>
      </c>
      <c r="W100" s="8">
        <v>0</v>
      </c>
      <c r="X100" s="8">
        <v>12</v>
      </c>
      <c r="Y100" s="8">
        <v>2</v>
      </c>
      <c r="Z100" s="8">
        <v>851</v>
      </c>
      <c r="AA100" s="8">
        <v>0</v>
      </c>
      <c r="AB100" s="8">
        <v>0</v>
      </c>
      <c r="AC100" s="8">
        <v>0</v>
      </c>
      <c r="AE100" s="34">
        <v>0</v>
      </c>
      <c r="AF100" s="45">
        <v>0</v>
      </c>
      <c r="AI100" s="8">
        <v>0</v>
      </c>
      <c r="AJ100" s="8">
        <v>0</v>
      </c>
      <c r="AK100" s="8">
        <v>0</v>
      </c>
      <c r="AL100" s="8">
        <v>0</v>
      </c>
      <c r="AM100" s="8">
        <v>0</v>
      </c>
      <c r="AN100" s="8">
        <v>0</v>
      </c>
      <c r="AQ100" s="8">
        <v>0</v>
      </c>
      <c r="AR100" s="8">
        <v>0</v>
      </c>
      <c r="AS100" s="8">
        <v>0</v>
      </c>
      <c r="AU100" s="8">
        <v>0</v>
      </c>
      <c r="AV100" s="8">
        <v>0</v>
      </c>
      <c r="AW100" s="8">
        <v>0</v>
      </c>
      <c r="AY100" s="8">
        <v>0</v>
      </c>
      <c r="BH100" s="8">
        <f t="shared" si="1"/>
        <v>0</v>
      </c>
      <c r="BI100" s="8" cm="1">
        <f t="array" ref="BI100">SUM(AO100:AY100, AI100:AN100/6, AB100:AE100)</f>
        <v>0</v>
      </c>
    </row>
    <row r="101" spans="1:61" x14ac:dyDescent="0.2">
      <c r="A101" s="32">
        <v>42895</v>
      </c>
      <c r="B101" s="8">
        <v>1</v>
      </c>
      <c r="C101" s="33">
        <v>0.28125</v>
      </c>
      <c r="D101" s="33">
        <v>0.61458333333333337</v>
      </c>
      <c r="E101" s="8">
        <v>32383</v>
      </c>
      <c r="F101" s="8">
        <v>33070</v>
      </c>
      <c r="G101" s="8">
        <v>33000</v>
      </c>
      <c r="H101" s="35">
        <v>3.08</v>
      </c>
      <c r="I101" s="8">
        <v>0</v>
      </c>
      <c r="J101" s="8">
        <v>1</v>
      </c>
      <c r="K101" s="8">
        <v>1</v>
      </c>
      <c r="L101" s="8">
        <v>1</v>
      </c>
      <c r="M101" s="8">
        <v>0</v>
      </c>
      <c r="N101" s="8">
        <v>0</v>
      </c>
      <c r="O101" s="8">
        <v>0</v>
      </c>
      <c r="P101" s="8">
        <v>0</v>
      </c>
      <c r="R101" s="8">
        <v>0</v>
      </c>
      <c r="S101" s="8">
        <v>0</v>
      </c>
      <c r="T101" s="8">
        <v>0</v>
      </c>
      <c r="U101" s="8">
        <v>4</v>
      </c>
      <c r="V101" s="8">
        <v>0</v>
      </c>
      <c r="W101" s="8">
        <v>0</v>
      </c>
      <c r="X101" s="8">
        <v>29</v>
      </c>
      <c r="Y101" s="8">
        <v>14</v>
      </c>
      <c r="Z101" s="8">
        <v>18</v>
      </c>
      <c r="AA101" s="8">
        <v>0</v>
      </c>
      <c r="AB101" s="8">
        <v>0</v>
      </c>
      <c r="AC101" s="8">
        <v>0</v>
      </c>
      <c r="AE101" s="34">
        <v>0</v>
      </c>
      <c r="AF101" s="45">
        <v>0</v>
      </c>
      <c r="AI101" s="8">
        <v>0</v>
      </c>
      <c r="AJ101" s="8">
        <v>0</v>
      </c>
      <c r="AK101" s="8">
        <v>0</v>
      </c>
      <c r="AL101" s="8">
        <v>0</v>
      </c>
      <c r="AM101" s="8">
        <v>0</v>
      </c>
      <c r="AN101" s="8">
        <v>0</v>
      </c>
      <c r="AQ101" s="8">
        <v>0</v>
      </c>
      <c r="AR101" s="8">
        <v>0</v>
      </c>
      <c r="AS101" s="8">
        <v>0</v>
      </c>
      <c r="AU101" s="8">
        <v>0</v>
      </c>
      <c r="AV101" s="8">
        <v>0</v>
      </c>
      <c r="AW101" s="8">
        <v>0</v>
      </c>
      <c r="AY101" s="8">
        <v>0</v>
      </c>
      <c r="BH101" s="8">
        <f t="shared" si="1"/>
        <v>0</v>
      </c>
      <c r="BI101" s="8" cm="1">
        <f t="array" ref="BI101">SUM(AO101:AY101, AI101:AN101/6, AB101:AE101)</f>
        <v>0</v>
      </c>
    </row>
    <row r="102" spans="1:61" x14ac:dyDescent="0.2">
      <c r="A102" s="32">
        <v>42898</v>
      </c>
      <c r="B102" s="8">
        <v>1</v>
      </c>
      <c r="C102" s="33">
        <v>0.28125</v>
      </c>
      <c r="D102" s="33">
        <v>0.62152777777777779</v>
      </c>
      <c r="E102" s="8">
        <v>34625</v>
      </c>
      <c r="F102" s="8">
        <v>35366</v>
      </c>
      <c r="G102" s="8">
        <v>33000</v>
      </c>
      <c r="H102" s="35">
        <v>3.16</v>
      </c>
      <c r="I102" s="8">
        <v>0</v>
      </c>
      <c r="J102" s="8">
        <v>2</v>
      </c>
      <c r="K102" s="8">
        <v>0</v>
      </c>
      <c r="L102" s="8">
        <v>0</v>
      </c>
      <c r="M102" s="8">
        <v>0</v>
      </c>
      <c r="N102" s="8">
        <v>0</v>
      </c>
      <c r="O102" s="8">
        <v>0</v>
      </c>
      <c r="P102" s="8">
        <v>0</v>
      </c>
      <c r="R102" s="8">
        <v>0</v>
      </c>
      <c r="S102" s="8">
        <v>0</v>
      </c>
      <c r="T102" s="8">
        <v>0</v>
      </c>
      <c r="U102" s="8">
        <v>0</v>
      </c>
      <c r="V102" s="8">
        <v>0</v>
      </c>
      <c r="W102" s="8">
        <v>0</v>
      </c>
      <c r="X102" s="8">
        <v>139</v>
      </c>
      <c r="Y102" s="8">
        <v>6</v>
      </c>
      <c r="Z102" s="8">
        <v>13</v>
      </c>
      <c r="AA102" s="8">
        <v>0</v>
      </c>
      <c r="AB102" s="8">
        <v>0</v>
      </c>
      <c r="AC102" s="8">
        <v>0</v>
      </c>
      <c r="AE102" s="34">
        <v>0</v>
      </c>
      <c r="AF102" s="45">
        <v>0</v>
      </c>
      <c r="AI102" s="8">
        <v>0</v>
      </c>
      <c r="AJ102" s="8">
        <v>0</v>
      </c>
      <c r="AK102" s="8">
        <v>0</v>
      </c>
      <c r="AL102" s="8">
        <v>0</v>
      </c>
      <c r="AM102" s="8">
        <v>0</v>
      </c>
      <c r="AN102" s="8">
        <v>0</v>
      </c>
      <c r="AQ102" s="8">
        <v>0</v>
      </c>
      <c r="AR102" s="8">
        <v>0</v>
      </c>
      <c r="AS102" s="8">
        <v>0</v>
      </c>
      <c r="AU102" s="8">
        <v>30</v>
      </c>
      <c r="AV102" s="8">
        <v>0</v>
      </c>
      <c r="AW102" s="8">
        <v>0</v>
      </c>
      <c r="AY102" s="8">
        <v>0</v>
      </c>
      <c r="BH102" s="8">
        <f t="shared" si="1"/>
        <v>30</v>
      </c>
      <c r="BI102" s="8" cm="1">
        <f t="array" ref="BI102">SUM(AO102:AY102, AI102:AN102/6, AB102:AE102)</f>
        <v>30</v>
      </c>
    </row>
    <row r="103" spans="1:61" x14ac:dyDescent="0.2">
      <c r="A103" s="32">
        <v>42899</v>
      </c>
      <c r="B103" s="8">
        <v>1</v>
      </c>
      <c r="C103" s="33">
        <v>0.28125</v>
      </c>
      <c r="D103" s="33">
        <v>0.57986111111111105</v>
      </c>
      <c r="E103" s="8">
        <v>32487</v>
      </c>
      <c r="F103" s="8">
        <v>33230</v>
      </c>
      <c r="G103" s="8">
        <v>33000</v>
      </c>
      <c r="H103" s="35">
        <v>3.19</v>
      </c>
      <c r="I103" s="8">
        <v>3</v>
      </c>
      <c r="J103" s="8">
        <v>1</v>
      </c>
      <c r="K103" s="8">
        <v>0</v>
      </c>
      <c r="L103" s="8">
        <v>1</v>
      </c>
      <c r="M103" s="8">
        <v>0</v>
      </c>
      <c r="N103" s="8">
        <v>0</v>
      </c>
      <c r="O103" s="8">
        <v>0</v>
      </c>
      <c r="P103" s="8">
        <v>2</v>
      </c>
      <c r="R103" s="8">
        <v>0</v>
      </c>
      <c r="S103" s="8">
        <v>0</v>
      </c>
      <c r="T103" s="8">
        <v>0</v>
      </c>
      <c r="U103" s="8">
        <v>3</v>
      </c>
      <c r="V103" s="8">
        <v>1</v>
      </c>
      <c r="W103" s="8">
        <v>0</v>
      </c>
      <c r="X103" s="8">
        <v>32</v>
      </c>
      <c r="Y103" s="8">
        <v>4</v>
      </c>
      <c r="Z103" s="8">
        <v>17</v>
      </c>
      <c r="AA103" s="8">
        <v>0</v>
      </c>
      <c r="AB103" s="8">
        <v>0</v>
      </c>
      <c r="AC103" s="8">
        <v>0</v>
      </c>
      <c r="AE103" s="34">
        <v>0</v>
      </c>
      <c r="AF103" s="45">
        <v>0</v>
      </c>
      <c r="AI103" s="8">
        <v>0</v>
      </c>
      <c r="AJ103" s="8">
        <v>0</v>
      </c>
      <c r="AK103" s="8">
        <v>0</v>
      </c>
      <c r="AL103" s="8">
        <v>0</v>
      </c>
      <c r="AM103" s="8">
        <v>0</v>
      </c>
      <c r="AN103" s="8">
        <v>0</v>
      </c>
      <c r="AQ103" s="8">
        <v>0</v>
      </c>
      <c r="AR103" s="8">
        <v>0</v>
      </c>
      <c r="AS103" s="8">
        <v>0</v>
      </c>
      <c r="AU103" s="8">
        <v>0</v>
      </c>
      <c r="AV103" s="8">
        <v>0</v>
      </c>
      <c r="AW103" s="8">
        <v>0</v>
      </c>
      <c r="AY103" s="8">
        <v>0</v>
      </c>
      <c r="BH103" s="8">
        <f t="shared" si="1"/>
        <v>0</v>
      </c>
      <c r="BI103" s="8" cm="1">
        <f t="array" ref="BI103">SUM(AO103:AY103, AI103:AN103/6, AB103:AE103)</f>
        <v>0</v>
      </c>
    </row>
    <row r="104" spans="1:61" x14ac:dyDescent="0.2">
      <c r="A104" s="32">
        <v>42900</v>
      </c>
      <c r="B104" s="8">
        <v>1</v>
      </c>
      <c r="C104" s="33">
        <v>0.28125</v>
      </c>
      <c r="D104" s="33">
        <v>0.5625</v>
      </c>
      <c r="E104" s="8">
        <v>32763</v>
      </c>
      <c r="F104" s="8">
        <v>33686</v>
      </c>
      <c r="G104" s="8">
        <v>33000</v>
      </c>
      <c r="H104" s="35">
        <v>2.98</v>
      </c>
      <c r="I104" s="8">
        <v>0</v>
      </c>
      <c r="J104" s="8">
        <v>0</v>
      </c>
      <c r="K104" s="8">
        <v>0</v>
      </c>
      <c r="L104" s="8">
        <v>0</v>
      </c>
      <c r="M104" s="8">
        <v>0</v>
      </c>
      <c r="N104" s="8">
        <v>0</v>
      </c>
      <c r="O104" s="8">
        <v>0</v>
      </c>
      <c r="P104" s="8">
        <v>0</v>
      </c>
      <c r="R104" s="8">
        <v>0</v>
      </c>
      <c r="S104" s="8">
        <v>0</v>
      </c>
      <c r="T104" s="8">
        <v>0</v>
      </c>
      <c r="U104" s="8">
        <v>1</v>
      </c>
      <c r="V104" s="8">
        <v>0</v>
      </c>
      <c r="W104" s="8">
        <v>0</v>
      </c>
      <c r="X104" s="8">
        <v>16</v>
      </c>
      <c r="Y104" s="8">
        <v>3</v>
      </c>
      <c r="Z104" s="8">
        <v>10</v>
      </c>
      <c r="AA104" s="8">
        <v>0</v>
      </c>
      <c r="AB104" s="8">
        <v>0</v>
      </c>
      <c r="AC104" s="8">
        <v>0</v>
      </c>
      <c r="AE104" s="34">
        <v>0</v>
      </c>
      <c r="AF104" s="45">
        <v>10</v>
      </c>
      <c r="AI104" s="8">
        <v>0</v>
      </c>
      <c r="AJ104" s="8">
        <v>0</v>
      </c>
      <c r="AK104" s="8">
        <v>0</v>
      </c>
      <c r="AL104" s="8">
        <v>0</v>
      </c>
      <c r="AM104" s="8">
        <v>0</v>
      </c>
      <c r="AN104" s="8">
        <v>0</v>
      </c>
      <c r="AQ104" s="8">
        <v>0</v>
      </c>
      <c r="AR104" s="8">
        <v>0</v>
      </c>
      <c r="AS104" s="8">
        <v>0</v>
      </c>
      <c r="AU104" s="8">
        <v>0</v>
      </c>
      <c r="AV104" s="8">
        <v>0</v>
      </c>
      <c r="AW104" s="8">
        <v>0</v>
      </c>
      <c r="AY104" s="8">
        <v>0</v>
      </c>
      <c r="BH104" s="8">
        <f t="shared" si="1"/>
        <v>0</v>
      </c>
      <c r="BI104" s="8" cm="1">
        <f t="array" ref="BI104">SUM(AO104:AY104, AI104:AN104/6, AB104:AE104)</f>
        <v>0</v>
      </c>
    </row>
    <row r="105" spans="1:61" x14ac:dyDescent="0.2">
      <c r="A105" s="32">
        <v>42901</v>
      </c>
      <c r="B105" s="8">
        <v>1</v>
      </c>
      <c r="C105" s="33">
        <v>0.28472222222222221</v>
      </c>
      <c r="D105" s="33">
        <v>0.60416666666666663</v>
      </c>
      <c r="E105" s="8">
        <v>34069</v>
      </c>
      <c r="F105" s="8">
        <v>34477</v>
      </c>
      <c r="G105" s="8">
        <v>33000</v>
      </c>
      <c r="H105" s="35">
        <v>3.04</v>
      </c>
      <c r="I105" s="8">
        <v>350</v>
      </c>
      <c r="J105" s="8">
        <v>0</v>
      </c>
      <c r="K105" s="8">
        <v>0</v>
      </c>
      <c r="L105" s="8">
        <v>0</v>
      </c>
      <c r="M105" s="8">
        <v>0</v>
      </c>
      <c r="N105" s="8">
        <v>0</v>
      </c>
      <c r="O105" s="8">
        <v>1</v>
      </c>
      <c r="P105" s="8">
        <v>2</v>
      </c>
      <c r="R105" s="8">
        <v>0</v>
      </c>
      <c r="S105" s="8">
        <v>1</v>
      </c>
      <c r="T105" s="8">
        <v>0</v>
      </c>
      <c r="U105" s="8">
        <v>2</v>
      </c>
      <c r="V105" s="8">
        <v>0</v>
      </c>
      <c r="W105" s="8">
        <v>0</v>
      </c>
      <c r="X105" s="8">
        <v>35</v>
      </c>
      <c r="Y105" s="8">
        <v>93</v>
      </c>
      <c r="Z105" s="8">
        <v>30</v>
      </c>
      <c r="AA105" s="8">
        <v>0</v>
      </c>
      <c r="AB105" s="8">
        <v>0</v>
      </c>
      <c r="AC105" s="8">
        <v>0</v>
      </c>
      <c r="AE105" s="34">
        <v>0</v>
      </c>
      <c r="AF105" s="45">
        <v>0</v>
      </c>
      <c r="AI105" s="8">
        <v>0</v>
      </c>
      <c r="AJ105" s="8">
        <v>0</v>
      </c>
      <c r="AK105" s="8">
        <v>0</v>
      </c>
      <c r="AL105" s="8">
        <v>0</v>
      </c>
      <c r="AM105" s="8">
        <v>0</v>
      </c>
      <c r="AN105" s="8">
        <v>0</v>
      </c>
      <c r="AQ105" s="8">
        <v>0</v>
      </c>
      <c r="AR105" s="8">
        <v>0</v>
      </c>
      <c r="AS105" s="8">
        <v>0</v>
      </c>
      <c r="AU105" s="8">
        <v>0</v>
      </c>
      <c r="AV105" s="8">
        <v>0</v>
      </c>
      <c r="AW105" s="8">
        <v>0</v>
      </c>
      <c r="AY105" s="8">
        <v>0</v>
      </c>
      <c r="BH105" s="8">
        <f t="shared" si="1"/>
        <v>0</v>
      </c>
      <c r="BI105" s="8" cm="1">
        <f t="array" ref="BI105">SUM(AO105:AY105, AI105:AN105/6, AB105:AE105)</f>
        <v>0</v>
      </c>
    </row>
    <row r="106" spans="1:61" x14ac:dyDescent="0.2">
      <c r="A106" s="32">
        <v>42902</v>
      </c>
      <c r="B106" s="8">
        <v>1</v>
      </c>
      <c r="C106" s="33">
        <v>0.28125</v>
      </c>
      <c r="D106" s="33">
        <v>0.77083333333333337</v>
      </c>
      <c r="E106" s="8">
        <v>32507</v>
      </c>
      <c r="F106" s="8">
        <v>33462</v>
      </c>
      <c r="G106" s="8">
        <v>33000</v>
      </c>
      <c r="H106" s="35">
        <v>2.91</v>
      </c>
      <c r="I106" s="8">
        <v>0</v>
      </c>
      <c r="J106" s="8">
        <v>0</v>
      </c>
      <c r="K106" s="8">
        <v>2</v>
      </c>
      <c r="L106" s="8">
        <v>0</v>
      </c>
      <c r="M106" s="8">
        <v>1</v>
      </c>
      <c r="N106" s="8">
        <v>0</v>
      </c>
      <c r="O106" s="8">
        <v>0</v>
      </c>
      <c r="P106" s="8">
        <v>0</v>
      </c>
      <c r="R106" s="8">
        <v>0</v>
      </c>
      <c r="S106" s="8">
        <v>0</v>
      </c>
      <c r="T106" s="8">
        <v>0</v>
      </c>
      <c r="U106" s="8">
        <v>5</v>
      </c>
      <c r="V106" s="8">
        <v>0</v>
      </c>
      <c r="W106" s="8">
        <v>0</v>
      </c>
      <c r="X106" s="8">
        <v>38</v>
      </c>
      <c r="Y106" s="8">
        <v>9</v>
      </c>
      <c r="Z106" s="8">
        <v>6</v>
      </c>
      <c r="AA106" s="8">
        <v>0</v>
      </c>
      <c r="AB106" s="8">
        <v>0</v>
      </c>
      <c r="AC106" s="8">
        <v>0</v>
      </c>
      <c r="AE106" s="34">
        <v>0</v>
      </c>
      <c r="AF106" s="45">
        <v>320</v>
      </c>
      <c r="AI106" s="8">
        <v>0</v>
      </c>
      <c r="AJ106" s="8">
        <v>0</v>
      </c>
      <c r="AK106" s="8">
        <v>0</v>
      </c>
      <c r="AL106" s="8">
        <v>0</v>
      </c>
      <c r="AM106" s="8">
        <v>0</v>
      </c>
      <c r="AN106" s="8">
        <v>0</v>
      </c>
      <c r="AQ106" s="8">
        <v>0</v>
      </c>
      <c r="AR106" s="8">
        <v>0</v>
      </c>
      <c r="AS106" s="8">
        <v>0</v>
      </c>
      <c r="AU106" s="8">
        <v>0</v>
      </c>
      <c r="AV106" s="8">
        <v>0</v>
      </c>
      <c r="AW106" s="8">
        <v>0</v>
      </c>
      <c r="AY106" s="8">
        <v>0</v>
      </c>
      <c r="BH106" s="8">
        <f t="shared" si="1"/>
        <v>0</v>
      </c>
      <c r="BI106" s="8" cm="1">
        <f t="array" ref="BI106">SUM(AO106:AY106, AI106:AN106/6, AB106:AE106)</f>
        <v>0</v>
      </c>
    </row>
    <row r="107" spans="1:61" x14ac:dyDescent="0.2">
      <c r="A107" s="32">
        <v>42905</v>
      </c>
      <c r="B107" s="8">
        <v>1</v>
      </c>
      <c r="C107" s="33">
        <v>0.28125</v>
      </c>
      <c r="D107" s="33">
        <v>0.62152777777777779</v>
      </c>
      <c r="E107" s="8">
        <v>35940</v>
      </c>
      <c r="F107" s="8">
        <v>36358</v>
      </c>
      <c r="G107" s="8">
        <v>35000</v>
      </c>
      <c r="H107" s="35">
        <v>4.13</v>
      </c>
      <c r="I107" s="8">
        <v>0</v>
      </c>
      <c r="J107" s="8">
        <v>1</v>
      </c>
      <c r="K107" s="8">
        <v>0</v>
      </c>
      <c r="L107" s="8">
        <v>0</v>
      </c>
      <c r="M107" s="8">
        <v>0</v>
      </c>
      <c r="N107" s="8">
        <v>1</v>
      </c>
      <c r="O107" s="8">
        <v>0</v>
      </c>
      <c r="P107" s="8">
        <v>2</v>
      </c>
      <c r="R107" s="8">
        <v>0</v>
      </c>
      <c r="S107" s="8">
        <v>0</v>
      </c>
      <c r="T107" s="8">
        <v>0</v>
      </c>
      <c r="U107" s="8">
        <v>3</v>
      </c>
      <c r="V107" s="8">
        <v>0</v>
      </c>
      <c r="W107" s="8">
        <v>0</v>
      </c>
      <c r="X107" s="8">
        <v>51</v>
      </c>
      <c r="Y107" s="8">
        <v>8</v>
      </c>
      <c r="Z107" s="8">
        <v>0</v>
      </c>
      <c r="AA107" s="8">
        <v>0</v>
      </c>
      <c r="AB107" s="8">
        <v>0</v>
      </c>
      <c r="AC107" s="8">
        <v>0</v>
      </c>
      <c r="AE107" s="34">
        <v>0</v>
      </c>
      <c r="AF107" s="45">
        <v>0</v>
      </c>
      <c r="AI107" s="8">
        <v>0</v>
      </c>
      <c r="AJ107" s="8">
        <v>0</v>
      </c>
      <c r="AK107" s="8">
        <v>10</v>
      </c>
      <c r="AM107" s="8">
        <v>10</v>
      </c>
      <c r="AN107" s="8">
        <v>0</v>
      </c>
      <c r="AQ107" s="8">
        <v>0</v>
      </c>
      <c r="AR107" s="8">
        <v>0</v>
      </c>
      <c r="AS107" s="8">
        <v>0</v>
      </c>
      <c r="AU107" s="8">
        <v>0</v>
      </c>
      <c r="AV107" s="8">
        <v>0</v>
      </c>
      <c r="AW107" s="8">
        <v>0</v>
      </c>
      <c r="AY107" s="8">
        <v>0</v>
      </c>
      <c r="BH107" s="8">
        <f t="shared" si="1"/>
        <v>20</v>
      </c>
      <c r="BI107" s="8" cm="1">
        <f t="array" ref="BI107">SUM(AO107:AY107, AI107:AN107/6, AB107:AE107)</f>
        <v>3.3333333333333335</v>
      </c>
    </row>
    <row r="108" spans="1:61" x14ac:dyDescent="0.2">
      <c r="A108" s="32">
        <v>42906</v>
      </c>
      <c r="B108" s="8">
        <v>1</v>
      </c>
      <c r="C108" s="33">
        <v>0.28125</v>
      </c>
      <c r="D108" s="33">
        <v>0.59375</v>
      </c>
      <c r="E108" s="8">
        <v>32749</v>
      </c>
      <c r="F108" s="8">
        <v>32152</v>
      </c>
      <c r="G108" s="8">
        <v>33000</v>
      </c>
      <c r="H108" s="35">
        <v>4.07</v>
      </c>
      <c r="I108" s="8">
        <v>0</v>
      </c>
      <c r="J108" s="8">
        <v>0</v>
      </c>
      <c r="K108" s="8">
        <v>0</v>
      </c>
      <c r="L108" s="8">
        <v>0</v>
      </c>
      <c r="M108" s="8">
        <v>0</v>
      </c>
      <c r="N108" s="8">
        <v>1</v>
      </c>
      <c r="O108" s="8">
        <v>0</v>
      </c>
      <c r="P108" s="8">
        <v>1</v>
      </c>
      <c r="R108" s="8">
        <v>0</v>
      </c>
      <c r="S108" s="8">
        <v>1</v>
      </c>
      <c r="T108" s="8">
        <v>0</v>
      </c>
      <c r="U108" s="8">
        <v>1</v>
      </c>
      <c r="V108" s="8">
        <v>1</v>
      </c>
      <c r="W108" s="8">
        <v>0</v>
      </c>
      <c r="X108" s="8">
        <v>7</v>
      </c>
      <c r="Y108" s="8">
        <v>906</v>
      </c>
      <c r="Z108" s="8">
        <v>3</v>
      </c>
      <c r="AA108" s="8">
        <v>0</v>
      </c>
      <c r="AB108" s="8">
        <v>0</v>
      </c>
      <c r="AC108" s="8">
        <v>0</v>
      </c>
      <c r="AE108" s="34">
        <v>0</v>
      </c>
      <c r="AF108" s="45">
        <v>0</v>
      </c>
      <c r="AI108" s="8">
        <v>0</v>
      </c>
      <c r="AJ108" s="8">
        <v>0</v>
      </c>
      <c r="AK108" s="8">
        <v>0</v>
      </c>
      <c r="AL108" s="8">
        <v>0</v>
      </c>
      <c r="AM108" s="8">
        <v>10</v>
      </c>
      <c r="AN108" s="8">
        <v>0</v>
      </c>
      <c r="AQ108" s="8">
        <v>0</v>
      </c>
      <c r="AR108" s="8">
        <v>0</v>
      </c>
      <c r="AS108" s="8">
        <v>0</v>
      </c>
      <c r="AU108" s="8">
        <v>0</v>
      </c>
      <c r="AV108" s="8">
        <v>0</v>
      </c>
      <c r="AW108" s="8">
        <v>0</v>
      </c>
      <c r="AY108" s="8">
        <v>0</v>
      </c>
      <c r="BH108" s="8">
        <f t="shared" si="1"/>
        <v>10</v>
      </c>
      <c r="BI108" s="8" cm="1">
        <f t="array" ref="BI108">SUM(AO108:AY108, AI108:AN108/6, AB108:AE108)</f>
        <v>1.6666666666666667</v>
      </c>
    </row>
    <row r="109" spans="1:61" x14ac:dyDescent="0.2">
      <c r="A109" s="32">
        <v>42907</v>
      </c>
      <c r="B109" s="8">
        <v>1</v>
      </c>
      <c r="C109" s="33">
        <v>0.28125</v>
      </c>
      <c r="D109" s="33">
        <v>0.61597222222222225</v>
      </c>
      <c r="E109" s="8">
        <v>34677</v>
      </c>
      <c r="F109" s="8">
        <v>35018</v>
      </c>
      <c r="G109" s="8">
        <v>35000</v>
      </c>
      <c r="H109" s="35">
        <v>3.67</v>
      </c>
      <c r="I109" s="8">
        <v>0</v>
      </c>
      <c r="J109" s="8">
        <v>0</v>
      </c>
      <c r="K109" s="8">
        <v>0</v>
      </c>
      <c r="L109" s="8">
        <v>0</v>
      </c>
      <c r="M109" s="8">
        <v>0</v>
      </c>
      <c r="N109" s="8">
        <v>0</v>
      </c>
      <c r="O109" s="8">
        <v>1</v>
      </c>
      <c r="P109" s="8">
        <v>0</v>
      </c>
      <c r="R109" s="8">
        <v>0</v>
      </c>
      <c r="S109" s="8">
        <v>0</v>
      </c>
      <c r="T109" s="8">
        <v>0</v>
      </c>
      <c r="U109" s="8">
        <v>1</v>
      </c>
      <c r="V109" s="8">
        <v>4</v>
      </c>
      <c r="W109" s="8">
        <v>1</v>
      </c>
      <c r="X109" s="8">
        <v>14</v>
      </c>
      <c r="Y109" s="8">
        <v>156</v>
      </c>
      <c r="Z109" s="8">
        <v>34</v>
      </c>
      <c r="AA109" s="8">
        <v>0</v>
      </c>
      <c r="AB109" s="8">
        <v>0</v>
      </c>
      <c r="AC109" s="8">
        <v>60</v>
      </c>
      <c r="AE109" s="34">
        <v>0</v>
      </c>
      <c r="AF109" s="45">
        <v>10</v>
      </c>
      <c r="AI109" s="8">
        <v>0</v>
      </c>
      <c r="AJ109" s="8">
        <v>0</v>
      </c>
      <c r="AK109" s="8">
        <v>0</v>
      </c>
      <c r="AL109" s="8">
        <v>0</v>
      </c>
      <c r="AM109" s="8">
        <v>10</v>
      </c>
      <c r="AN109" s="8">
        <v>0</v>
      </c>
      <c r="AQ109" s="8">
        <v>0</v>
      </c>
      <c r="AR109" s="8">
        <v>0</v>
      </c>
      <c r="AS109" s="8">
        <v>0</v>
      </c>
      <c r="AU109" s="8">
        <v>0</v>
      </c>
      <c r="AV109" s="8">
        <v>0</v>
      </c>
      <c r="AW109" s="8">
        <v>0</v>
      </c>
      <c r="AY109" s="8">
        <v>0</v>
      </c>
      <c r="BH109" s="8">
        <f t="shared" si="1"/>
        <v>70</v>
      </c>
      <c r="BI109" s="8" cm="1">
        <f t="array" ref="BI109">SUM(AO109:AY109, AI109:AN109/6, AB109:AE109)</f>
        <v>61.666666666666664</v>
      </c>
    </row>
    <row r="110" spans="1:61" x14ac:dyDescent="0.2">
      <c r="A110" s="32">
        <v>42908</v>
      </c>
      <c r="B110" s="8">
        <v>1</v>
      </c>
      <c r="C110" s="33">
        <v>0.28125</v>
      </c>
      <c r="D110" s="33">
        <v>0.59027777777777779</v>
      </c>
      <c r="E110" s="8">
        <v>34868</v>
      </c>
      <c r="F110" s="8">
        <v>35652</v>
      </c>
      <c r="G110" s="8">
        <v>35000</v>
      </c>
      <c r="H110" s="35">
        <v>3.57</v>
      </c>
      <c r="I110" s="8">
        <v>1</v>
      </c>
      <c r="J110" s="8">
        <v>0</v>
      </c>
      <c r="K110" s="8">
        <v>0</v>
      </c>
      <c r="L110" s="8">
        <v>0</v>
      </c>
      <c r="M110" s="8">
        <v>0</v>
      </c>
      <c r="N110" s="8">
        <v>0</v>
      </c>
      <c r="O110" s="8">
        <v>1</v>
      </c>
      <c r="P110" s="8">
        <v>1</v>
      </c>
      <c r="R110" s="8">
        <v>0</v>
      </c>
      <c r="S110" s="8">
        <v>0</v>
      </c>
      <c r="T110" s="8">
        <v>0</v>
      </c>
      <c r="U110" s="8">
        <v>0</v>
      </c>
      <c r="V110" s="8">
        <v>0</v>
      </c>
      <c r="W110" s="8">
        <v>0</v>
      </c>
      <c r="X110" s="8">
        <v>7</v>
      </c>
      <c r="Y110" s="8">
        <v>3</v>
      </c>
      <c r="Z110" s="8">
        <v>252</v>
      </c>
      <c r="AA110" s="8">
        <v>0</v>
      </c>
      <c r="AB110" s="8">
        <v>60</v>
      </c>
      <c r="AC110" s="8">
        <v>0</v>
      </c>
      <c r="AE110" s="34">
        <v>0</v>
      </c>
      <c r="AF110" s="45">
        <v>0</v>
      </c>
      <c r="AI110" s="8">
        <v>0</v>
      </c>
      <c r="AJ110" s="8">
        <v>0</v>
      </c>
      <c r="AK110" s="8">
        <v>0</v>
      </c>
      <c r="AL110" s="8">
        <v>0</v>
      </c>
      <c r="AM110" s="8">
        <v>0</v>
      </c>
      <c r="AN110" s="8">
        <v>0</v>
      </c>
      <c r="AQ110" s="8">
        <v>0</v>
      </c>
      <c r="AR110" s="8">
        <v>0</v>
      </c>
      <c r="AS110" s="8">
        <v>0</v>
      </c>
      <c r="AU110" s="8">
        <v>0</v>
      </c>
      <c r="AV110" s="8">
        <v>0</v>
      </c>
      <c r="AW110" s="8">
        <v>0</v>
      </c>
      <c r="AY110" s="8">
        <v>0</v>
      </c>
      <c r="BH110" s="8">
        <f t="shared" si="1"/>
        <v>60</v>
      </c>
      <c r="BI110" s="8" cm="1">
        <f t="array" ref="BI110">SUM(AO110:AY110, AI110:AN110/6, AB110:AE110)</f>
        <v>60</v>
      </c>
    </row>
    <row r="111" spans="1:61" x14ac:dyDescent="0.2">
      <c r="A111" s="32">
        <v>42909</v>
      </c>
      <c r="B111" s="8">
        <v>1</v>
      </c>
      <c r="C111" s="33">
        <v>0.28125</v>
      </c>
      <c r="D111" s="33">
        <v>0.57291666666666663</v>
      </c>
      <c r="E111" s="8">
        <v>34435</v>
      </c>
      <c r="F111" s="8">
        <v>34976</v>
      </c>
      <c r="G111" s="8">
        <v>35000</v>
      </c>
      <c r="H111" s="35">
        <v>3.61</v>
      </c>
      <c r="I111" s="8">
        <v>0</v>
      </c>
      <c r="J111" s="8">
        <v>0</v>
      </c>
      <c r="K111" s="8">
        <v>0</v>
      </c>
      <c r="L111" s="8">
        <v>1</v>
      </c>
      <c r="M111" s="8">
        <v>1</v>
      </c>
      <c r="N111" s="8">
        <v>1</v>
      </c>
      <c r="O111" s="8">
        <v>0</v>
      </c>
      <c r="P111" s="8">
        <v>2</v>
      </c>
      <c r="R111" s="8">
        <v>0</v>
      </c>
      <c r="S111" s="8">
        <v>0</v>
      </c>
      <c r="T111" s="8">
        <v>0</v>
      </c>
      <c r="U111" s="8">
        <v>1</v>
      </c>
      <c r="V111" s="8">
        <v>0</v>
      </c>
      <c r="W111" s="8">
        <v>0</v>
      </c>
      <c r="X111" s="8">
        <v>7</v>
      </c>
      <c r="Y111" s="8">
        <v>20</v>
      </c>
      <c r="Z111" s="8">
        <v>133</v>
      </c>
      <c r="AA111" s="8">
        <v>0</v>
      </c>
      <c r="AB111" s="8">
        <v>30</v>
      </c>
      <c r="AC111" s="8">
        <v>0</v>
      </c>
      <c r="AE111" s="34">
        <v>0</v>
      </c>
      <c r="AF111" s="45">
        <v>10</v>
      </c>
      <c r="AI111" s="8">
        <v>0</v>
      </c>
      <c r="AJ111" s="8">
        <v>0</v>
      </c>
      <c r="AK111" s="8">
        <v>0</v>
      </c>
      <c r="AL111" s="8">
        <v>0</v>
      </c>
      <c r="AM111" s="8">
        <v>0</v>
      </c>
      <c r="AN111" s="8">
        <v>0</v>
      </c>
      <c r="AQ111" s="8">
        <v>0</v>
      </c>
      <c r="AR111" s="8">
        <v>0</v>
      </c>
      <c r="AS111" s="8">
        <v>0</v>
      </c>
      <c r="AU111" s="8">
        <v>0</v>
      </c>
      <c r="AV111" s="8">
        <v>0</v>
      </c>
      <c r="AW111" s="8">
        <v>0</v>
      </c>
      <c r="AY111" s="8">
        <v>0</v>
      </c>
      <c r="BH111" s="8">
        <f t="shared" si="1"/>
        <v>30</v>
      </c>
      <c r="BI111" s="8" cm="1">
        <f t="array" ref="BI111">SUM(AO111:AY111, AI111:AN111/6, AB111:AE111)</f>
        <v>30</v>
      </c>
    </row>
    <row r="112" spans="1:61" x14ac:dyDescent="0.2">
      <c r="A112" s="32">
        <v>42912</v>
      </c>
      <c r="B112" s="8">
        <v>1</v>
      </c>
      <c r="C112" s="33">
        <v>0.28125</v>
      </c>
      <c r="D112" s="33">
        <v>0.57638888888888895</v>
      </c>
      <c r="E112" s="8">
        <v>32500</v>
      </c>
      <c r="F112" s="8">
        <v>32603</v>
      </c>
      <c r="G112" s="8">
        <v>33000</v>
      </c>
      <c r="H112" s="35">
        <v>3.6</v>
      </c>
      <c r="I112" s="8">
        <v>0</v>
      </c>
      <c r="J112" s="8">
        <v>1</v>
      </c>
      <c r="K112" s="8">
        <v>0</v>
      </c>
      <c r="L112" s="8">
        <v>0</v>
      </c>
      <c r="M112" s="8">
        <v>0</v>
      </c>
      <c r="N112" s="8">
        <v>0</v>
      </c>
      <c r="O112" s="8">
        <v>0</v>
      </c>
      <c r="P112" s="8">
        <v>2</v>
      </c>
      <c r="R112" s="8">
        <v>0</v>
      </c>
      <c r="S112" s="8">
        <v>1</v>
      </c>
      <c r="T112" s="8">
        <v>1</v>
      </c>
      <c r="U112" s="8">
        <v>2</v>
      </c>
      <c r="V112" s="8">
        <v>1</v>
      </c>
      <c r="W112" s="8">
        <v>0</v>
      </c>
      <c r="X112" s="8">
        <v>9</v>
      </c>
      <c r="Y112" s="8">
        <v>16</v>
      </c>
      <c r="Z112" s="8">
        <v>69</v>
      </c>
      <c r="AA112" s="8">
        <v>0</v>
      </c>
      <c r="AB112" s="8">
        <v>0</v>
      </c>
      <c r="AC112" s="8">
        <v>0</v>
      </c>
      <c r="AE112" s="34">
        <v>0</v>
      </c>
      <c r="AF112" s="45">
        <v>360</v>
      </c>
      <c r="AI112" s="8">
        <v>0</v>
      </c>
      <c r="AJ112" s="8">
        <v>0</v>
      </c>
      <c r="AK112" s="8">
        <v>20</v>
      </c>
      <c r="AL112" s="8">
        <v>0</v>
      </c>
      <c r="AM112" s="8">
        <v>0</v>
      </c>
      <c r="AN112" s="8">
        <v>0</v>
      </c>
      <c r="AQ112" s="8">
        <v>0</v>
      </c>
      <c r="AR112" s="8">
        <v>0</v>
      </c>
      <c r="AS112" s="8">
        <v>0</v>
      </c>
      <c r="AU112" s="8">
        <v>0</v>
      </c>
      <c r="AV112" s="8">
        <v>5</v>
      </c>
      <c r="AW112" s="8">
        <v>0</v>
      </c>
      <c r="AY112" s="8">
        <v>0</v>
      </c>
      <c r="BH112" s="8">
        <f t="shared" si="1"/>
        <v>25</v>
      </c>
      <c r="BI112" s="8" cm="1">
        <f t="array" ref="BI112">SUM(AO112:AY112, AI112:AN112/6, AB112:AE112)</f>
        <v>8.3333333333333339</v>
      </c>
    </row>
    <row r="113" spans="1:61" x14ac:dyDescent="0.2">
      <c r="A113" s="32">
        <v>42913</v>
      </c>
      <c r="B113" s="8">
        <v>1</v>
      </c>
      <c r="C113" s="33">
        <v>0.28125</v>
      </c>
      <c r="D113" s="33">
        <v>0.59375</v>
      </c>
      <c r="E113" s="8">
        <v>32541</v>
      </c>
      <c r="F113" s="8">
        <v>32900</v>
      </c>
      <c r="G113" s="8">
        <v>33000</v>
      </c>
      <c r="H113" s="35">
        <v>3.63</v>
      </c>
      <c r="I113" s="8">
        <v>0</v>
      </c>
      <c r="J113" s="8">
        <v>0</v>
      </c>
      <c r="K113" s="8">
        <v>0</v>
      </c>
      <c r="L113" s="8">
        <v>0</v>
      </c>
      <c r="M113" s="8">
        <v>0</v>
      </c>
      <c r="N113" s="8">
        <v>0</v>
      </c>
      <c r="O113" s="8">
        <v>0</v>
      </c>
      <c r="P113" s="8">
        <v>2</v>
      </c>
      <c r="R113" s="8">
        <v>0</v>
      </c>
      <c r="S113" s="8">
        <v>0</v>
      </c>
      <c r="T113" s="8">
        <v>1</v>
      </c>
      <c r="U113" s="8">
        <v>5</v>
      </c>
      <c r="V113" s="8">
        <v>3</v>
      </c>
      <c r="W113" s="8">
        <v>0</v>
      </c>
      <c r="X113" s="8">
        <v>0</v>
      </c>
      <c r="Y113" s="8">
        <v>36</v>
      </c>
      <c r="Z113" s="8">
        <v>67</v>
      </c>
      <c r="AA113" s="8">
        <v>0</v>
      </c>
      <c r="AB113" s="8">
        <v>0</v>
      </c>
      <c r="AC113" s="8">
        <v>0</v>
      </c>
      <c r="AE113" s="34">
        <v>0</v>
      </c>
      <c r="AF113" s="45">
        <v>265</v>
      </c>
      <c r="AI113" s="8">
        <v>0</v>
      </c>
      <c r="AJ113" s="8">
        <v>0</v>
      </c>
      <c r="AK113" s="8">
        <v>0</v>
      </c>
      <c r="AL113" s="8">
        <v>0</v>
      </c>
      <c r="AM113" s="8">
        <v>0</v>
      </c>
      <c r="AN113" s="8">
        <v>0</v>
      </c>
      <c r="AQ113" s="8">
        <v>0</v>
      </c>
      <c r="AR113" s="8">
        <v>0</v>
      </c>
      <c r="AS113" s="8">
        <v>0</v>
      </c>
      <c r="AU113" s="8">
        <v>0</v>
      </c>
      <c r="AV113" s="8">
        <v>0</v>
      </c>
      <c r="AW113" s="8">
        <v>0</v>
      </c>
      <c r="AY113" s="8">
        <v>0</v>
      </c>
      <c r="BH113" s="8">
        <f t="shared" si="1"/>
        <v>0</v>
      </c>
      <c r="BI113" s="8" cm="1">
        <f t="array" ref="BI113">SUM(AO113:AY113, AI113:AN113/6, AB113:AE113)</f>
        <v>0</v>
      </c>
    </row>
    <row r="114" spans="1:61" x14ac:dyDescent="0.2">
      <c r="A114" s="32">
        <v>42914</v>
      </c>
      <c r="B114" s="8">
        <v>1</v>
      </c>
      <c r="C114" s="33">
        <v>0.28125</v>
      </c>
      <c r="D114" s="33">
        <v>0.58333333333333337</v>
      </c>
      <c r="E114" s="8">
        <v>32912</v>
      </c>
      <c r="F114" s="8">
        <v>32817</v>
      </c>
      <c r="G114" s="8">
        <v>33000</v>
      </c>
      <c r="H114" s="35">
        <v>3.54</v>
      </c>
      <c r="I114" s="8">
        <v>20</v>
      </c>
      <c r="J114" s="8">
        <v>0</v>
      </c>
      <c r="K114" s="8">
        <v>2</v>
      </c>
      <c r="L114" s="8">
        <v>0</v>
      </c>
      <c r="M114" s="8">
        <v>0</v>
      </c>
      <c r="N114" s="8">
        <v>0</v>
      </c>
      <c r="O114" s="8">
        <v>0</v>
      </c>
      <c r="P114" s="8">
        <v>0</v>
      </c>
      <c r="R114" s="8">
        <v>0</v>
      </c>
      <c r="S114" s="8">
        <v>1</v>
      </c>
      <c r="T114" s="8">
        <v>0</v>
      </c>
      <c r="U114" s="8">
        <v>1</v>
      </c>
      <c r="V114" s="8">
        <v>0</v>
      </c>
      <c r="W114" s="8">
        <v>0</v>
      </c>
      <c r="X114" s="8">
        <v>15</v>
      </c>
      <c r="Y114" s="8">
        <v>29</v>
      </c>
      <c r="Z114" s="8">
        <v>78</v>
      </c>
      <c r="AA114" s="8">
        <v>0</v>
      </c>
      <c r="AB114" s="8">
        <v>0</v>
      </c>
      <c r="AC114" s="8">
        <v>0</v>
      </c>
      <c r="AE114" s="34">
        <v>0</v>
      </c>
      <c r="AF114" s="45">
        <v>0</v>
      </c>
      <c r="AI114" s="8">
        <v>0</v>
      </c>
      <c r="AJ114" s="8">
        <v>0</v>
      </c>
      <c r="AK114" s="8">
        <v>0</v>
      </c>
      <c r="AL114" s="8">
        <v>0</v>
      </c>
      <c r="AM114" s="8">
        <v>0</v>
      </c>
      <c r="AN114" s="8">
        <v>0</v>
      </c>
      <c r="AQ114" s="8">
        <v>0</v>
      </c>
      <c r="AR114" s="8">
        <v>0</v>
      </c>
      <c r="AS114" s="8">
        <v>0</v>
      </c>
      <c r="AU114" s="8">
        <v>0</v>
      </c>
      <c r="AV114" s="8">
        <v>0</v>
      </c>
      <c r="AW114" s="8">
        <v>0</v>
      </c>
      <c r="AY114" s="8">
        <v>0</v>
      </c>
      <c r="BH114" s="8">
        <f t="shared" si="1"/>
        <v>0</v>
      </c>
      <c r="BI114" s="8" cm="1">
        <f t="array" ref="BI114">SUM(AO114:AY114, AI114:AN114/6, AB114:AE114)</f>
        <v>0</v>
      </c>
    </row>
    <row r="115" spans="1:61" x14ac:dyDescent="0.2">
      <c r="A115" s="32">
        <v>42915</v>
      </c>
      <c r="B115" s="8">
        <v>1</v>
      </c>
      <c r="C115" s="33">
        <v>0.28125</v>
      </c>
      <c r="D115" s="33">
        <v>0.55555555555555558</v>
      </c>
      <c r="E115" s="8">
        <v>33862</v>
      </c>
      <c r="F115" s="8">
        <v>33417</v>
      </c>
      <c r="G115" s="8">
        <v>33000</v>
      </c>
      <c r="H115" s="35">
        <v>4.21</v>
      </c>
      <c r="I115" s="8">
        <v>11</v>
      </c>
      <c r="J115" s="8">
        <v>0</v>
      </c>
      <c r="K115" s="8">
        <v>0</v>
      </c>
      <c r="L115" s="8">
        <v>0</v>
      </c>
      <c r="M115" s="8">
        <v>0</v>
      </c>
      <c r="N115" s="8">
        <v>0</v>
      </c>
      <c r="O115" s="8">
        <v>1</v>
      </c>
      <c r="P115" s="8">
        <v>0</v>
      </c>
      <c r="R115" s="8">
        <v>0</v>
      </c>
      <c r="S115" s="8">
        <v>0</v>
      </c>
      <c r="T115" s="8">
        <v>2</v>
      </c>
      <c r="U115" s="8">
        <v>1</v>
      </c>
      <c r="V115" s="8">
        <v>0</v>
      </c>
      <c r="W115" s="8">
        <v>0</v>
      </c>
      <c r="X115" s="8">
        <v>11</v>
      </c>
      <c r="Y115" s="8">
        <v>18</v>
      </c>
      <c r="Z115" s="8">
        <v>36</v>
      </c>
      <c r="AA115" s="8">
        <v>0</v>
      </c>
      <c r="AB115" s="8">
        <v>0</v>
      </c>
      <c r="AC115" s="8">
        <v>0</v>
      </c>
      <c r="AE115" s="34">
        <v>0</v>
      </c>
      <c r="AF115" s="45">
        <v>0</v>
      </c>
      <c r="AI115" s="8">
        <v>0</v>
      </c>
      <c r="AJ115" s="8">
        <v>0</v>
      </c>
      <c r="AK115" s="8">
        <v>0</v>
      </c>
      <c r="AL115" s="8">
        <v>0</v>
      </c>
      <c r="AM115" s="8">
        <v>0</v>
      </c>
      <c r="AN115" s="8">
        <v>0</v>
      </c>
      <c r="AQ115" s="8">
        <v>0</v>
      </c>
      <c r="AR115" s="8">
        <v>0</v>
      </c>
      <c r="AS115" s="8">
        <v>0</v>
      </c>
      <c r="AU115" s="8">
        <v>0</v>
      </c>
      <c r="AV115" s="8">
        <v>0</v>
      </c>
      <c r="AW115" s="8">
        <v>0</v>
      </c>
      <c r="AY115" s="8">
        <v>0</v>
      </c>
      <c r="BH115" s="8">
        <f t="shared" si="1"/>
        <v>0</v>
      </c>
      <c r="BI115" s="8" cm="1">
        <f t="array" ref="BI115">SUM(AO115:AY115, AI115:AN115/6, AB115:AE115)</f>
        <v>0</v>
      </c>
    </row>
    <row r="116" spans="1:61" x14ac:dyDescent="0.2">
      <c r="A116" s="32">
        <v>42916</v>
      </c>
      <c r="B116" s="8">
        <v>1</v>
      </c>
      <c r="C116" s="33">
        <v>0.28125</v>
      </c>
      <c r="D116" s="33">
        <v>0.59375</v>
      </c>
      <c r="E116" s="8">
        <v>33667</v>
      </c>
      <c r="F116" s="8">
        <v>33702</v>
      </c>
      <c r="G116" s="8">
        <v>33000</v>
      </c>
      <c r="H116" s="35">
        <v>3.1</v>
      </c>
      <c r="I116" s="8">
        <v>8</v>
      </c>
      <c r="J116" s="8">
        <v>0</v>
      </c>
      <c r="K116" s="8">
        <v>0</v>
      </c>
      <c r="L116" s="8">
        <v>0</v>
      </c>
      <c r="M116" s="8">
        <v>1</v>
      </c>
      <c r="N116" s="8">
        <v>0</v>
      </c>
      <c r="O116" s="8">
        <v>1</v>
      </c>
      <c r="P116" s="8">
        <v>4</v>
      </c>
      <c r="R116" s="8">
        <v>0</v>
      </c>
      <c r="S116" s="8">
        <v>0</v>
      </c>
      <c r="T116" s="8">
        <v>0</v>
      </c>
      <c r="U116" s="8">
        <v>0</v>
      </c>
      <c r="V116" s="8">
        <v>2</v>
      </c>
      <c r="W116" s="8">
        <v>0</v>
      </c>
      <c r="X116" s="8">
        <v>25</v>
      </c>
      <c r="Y116" s="8">
        <v>7</v>
      </c>
      <c r="Z116" s="8">
        <v>58</v>
      </c>
      <c r="AA116" s="8">
        <v>0</v>
      </c>
      <c r="AB116" s="8">
        <v>0</v>
      </c>
      <c r="AC116" s="8">
        <v>0</v>
      </c>
      <c r="AE116" s="34">
        <v>0</v>
      </c>
      <c r="AF116" s="45">
        <v>0</v>
      </c>
      <c r="AI116" s="8">
        <v>0</v>
      </c>
      <c r="AJ116" s="8">
        <v>0</v>
      </c>
      <c r="AK116" s="8">
        <v>0</v>
      </c>
      <c r="AL116" s="8">
        <v>0</v>
      </c>
      <c r="AM116" s="8">
        <v>0</v>
      </c>
      <c r="AN116" s="8">
        <v>0</v>
      </c>
      <c r="AQ116" s="8">
        <v>0</v>
      </c>
      <c r="AR116" s="8">
        <v>0</v>
      </c>
      <c r="AS116" s="8">
        <v>0</v>
      </c>
      <c r="AU116" s="8">
        <v>0</v>
      </c>
      <c r="AV116" s="8">
        <v>0</v>
      </c>
      <c r="AW116" s="8">
        <v>0</v>
      </c>
      <c r="AY116" s="8">
        <v>0</v>
      </c>
      <c r="BH116" s="8">
        <f t="shared" si="1"/>
        <v>0</v>
      </c>
      <c r="BI116" s="8" cm="1">
        <f t="array" ref="BI116">SUM(AO116:AY116, AI116:AN116/6, AB116:AE116)</f>
        <v>0</v>
      </c>
    </row>
    <row r="117" spans="1:61" x14ac:dyDescent="0.2">
      <c r="A117" s="32">
        <v>42917</v>
      </c>
      <c r="B117" s="8">
        <v>1</v>
      </c>
      <c r="C117" s="33">
        <v>0.30208333333333331</v>
      </c>
      <c r="D117" s="33">
        <v>0.73958333333333337</v>
      </c>
      <c r="E117" s="8">
        <v>31873</v>
      </c>
      <c r="F117" s="8">
        <v>38971</v>
      </c>
      <c r="G117" s="8">
        <v>40000</v>
      </c>
      <c r="H117" s="35">
        <v>2.12</v>
      </c>
      <c r="I117" s="8">
        <v>7</v>
      </c>
      <c r="J117" s="8">
        <v>2</v>
      </c>
      <c r="K117" s="8">
        <v>0</v>
      </c>
      <c r="L117" s="8">
        <v>14</v>
      </c>
      <c r="M117" s="8">
        <v>3</v>
      </c>
      <c r="N117" s="8">
        <v>4</v>
      </c>
      <c r="O117" s="8">
        <v>1</v>
      </c>
      <c r="P117" s="8">
        <v>10</v>
      </c>
      <c r="R117" s="8">
        <v>0</v>
      </c>
      <c r="S117" s="8">
        <v>0</v>
      </c>
      <c r="T117" s="8">
        <v>0</v>
      </c>
      <c r="U117" s="8">
        <v>4</v>
      </c>
      <c r="V117" s="8">
        <v>7</v>
      </c>
      <c r="W117" s="8">
        <v>0</v>
      </c>
      <c r="X117" s="8">
        <v>155</v>
      </c>
      <c r="Y117" s="8">
        <v>0</v>
      </c>
      <c r="Z117" s="8">
        <v>1143</v>
      </c>
      <c r="AA117" s="8">
        <v>0</v>
      </c>
      <c r="AB117" s="8">
        <v>0</v>
      </c>
      <c r="AC117" s="8">
        <v>120</v>
      </c>
      <c r="AE117" s="34">
        <v>0</v>
      </c>
      <c r="AF117" s="45">
        <v>0</v>
      </c>
      <c r="AI117" s="8">
        <v>0</v>
      </c>
      <c r="AJ117" s="8">
        <v>0</v>
      </c>
      <c r="AK117" s="8">
        <v>0</v>
      </c>
      <c r="AL117" s="8">
        <v>0</v>
      </c>
      <c r="AM117" s="8">
        <v>0</v>
      </c>
      <c r="AN117" s="8">
        <v>0</v>
      </c>
      <c r="AQ117" s="8">
        <v>0</v>
      </c>
      <c r="AR117" s="8">
        <v>0</v>
      </c>
      <c r="AS117" s="8">
        <v>0</v>
      </c>
      <c r="AU117" s="8">
        <v>0</v>
      </c>
      <c r="AV117" s="8">
        <v>0</v>
      </c>
      <c r="AW117" s="8">
        <v>0</v>
      </c>
      <c r="AY117" s="8">
        <v>0</v>
      </c>
      <c r="BH117" s="8">
        <f t="shared" si="1"/>
        <v>120</v>
      </c>
      <c r="BI117" s="8" cm="1">
        <f t="array" ref="BI117">SUM(AO117:AY117, AI117:AN117/6, AB117:AE117)</f>
        <v>120</v>
      </c>
    </row>
    <row r="118" spans="1:61" x14ac:dyDescent="0.2">
      <c r="A118" s="32">
        <v>42918</v>
      </c>
      <c r="B118" s="8">
        <v>1</v>
      </c>
      <c r="C118" s="33">
        <v>0.29166666666666669</v>
      </c>
      <c r="D118" s="33">
        <v>0.61458333333333337</v>
      </c>
      <c r="E118" s="8">
        <v>23726</v>
      </c>
      <c r="F118" s="8">
        <v>32874</v>
      </c>
      <c r="G118" s="8">
        <v>33000</v>
      </c>
      <c r="H118" s="35">
        <v>2.15</v>
      </c>
      <c r="I118" s="8">
        <v>0</v>
      </c>
      <c r="J118" s="8">
        <v>0</v>
      </c>
      <c r="K118" s="8">
        <v>0</v>
      </c>
      <c r="L118" s="8">
        <v>1</v>
      </c>
      <c r="M118" s="8">
        <v>4</v>
      </c>
      <c r="N118" s="8">
        <v>1</v>
      </c>
      <c r="O118" s="8">
        <v>0</v>
      </c>
      <c r="P118" s="8">
        <v>23</v>
      </c>
      <c r="R118" s="8">
        <v>4</v>
      </c>
      <c r="S118" s="8">
        <v>0</v>
      </c>
      <c r="T118" s="8">
        <v>0</v>
      </c>
      <c r="U118" s="8">
        <v>0</v>
      </c>
      <c r="V118" s="8">
        <v>0</v>
      </c>
      <c r="W118" s="8">
        <v>0</v>
      </c>
      <c r="X118" s="8">
        <v>311</v>
      </c>
      <c r="Y118" s="8">
        <v>0</v>
      </c>
      <c r="Z118" s="8">
        <v>1159</v>
      </c>
      <c r="AA118" s="8">
        <v>0</v>
      </c>
      <c r="AB118" s="8">
        <v>0</v>
      </c>
      <c r="AC118" s="8">
        <v>15</v>
      </c>
      <c r="AE118" s="34">
        <v>0</v>
      </c>
      <c r="AF118" s="45">
        <v>0</v>
      </c>
      <c r="AI118" s="8">
        <v>0</v>
      </c>
      <c r="AJ118" s="8">
        <v>0</v>
      </c>
      <c r="AK118" s="8">
        <v>0</v>
      </c>
      <c r="AL118" s="8">
        <v>0</v>
      </c>
      <c r="AM118" s="8">
        <v>0</v>
      </c>
      <c r="AN118" s="8">
        <v>0</v>
      </c>
      <c r="AQ118" s="8">
        <v>0</v>
      </c>
      <c r="AR118" s="8">
        <v>0</v>
      </c>
      <c r="AS118" s="8">
        <v>0</v>
      </c>
      <c r="AU118" s="8">
        <v>0</v>
      </c>
      <c r="AV118" s="8">
        <v>0</v>
      </c>
      <c r="AW118" s="8">
        <v>0</v>
      </c>
      <c r="AY118" s="8">
        <v>0</v>
      </c>
      <c r="BH118" s="8">
        <f t="shared" si="1"/>
        <v>15</v>
      </c>
      <c r="BI118" s="8" cm="1">
        <f t="array" ref="BI118">SUM(AO118:AY118, AI118:AN118/6, AB118:AE118)</f>
        <v>15</v>
      </c>
    </row>
    <row r="119" spans="1:61" x14ac:dyDescent="0.2">
      <c r="A119" s="32">
        <v>42919</v>
      </c>
      <c r="B119" s="8">
        <v>1</v>
      </c>
      <c r="C119" s="33">
        <v>0.28125</v>
      </c>
      <c r="D119" s="33">
        <v>0.67361111111111116</v>
      </c>
      <c r="E119" s="8">
        <v>38606</v>
      </c>
      <c r="F119" s="8">
        <v>40433</v>
      </c>
      <c r="G119" s="8">
        <v>40000</v>
      </c>
      <c r="H119" s="35">
        <v>3.19</v>
      </c>
      <c r="I119" s="8">
        <v>0</v>
      </c>
      <c r="J119" s="8">
        <v>0</v>
      </c>
      <c r="K119" s="8">
        <v>1</v>
      </c>
      <c r="L119" s="8">
        <v>0</v>
      </c>
      <c r="M119" s="8">
        <v>0</v>
      </c>
      <c r="N119" s="8">
        <v>0</v>
      </c>
      <c r="O119" s="8">
        <v>0</v>
      </c>
      <c r="P119" s="8">
        <v>0</v>
      </c>
      <c r="R119" s="8">
        <v>0</v>
      </c>
      <c r="S119" s="8">
        <v>1</v>
      </c>
      <c r="T119" s="8">
        <v>0</v>
      </c>
      <c r="U119" s="8">
        <v>0</v>
      </c>
      <c r="V119" s="8">
        <v>2</v>
      </c>
      <c r="W119" s="8">
        <v>0</v>
      </c>
      <c r="X119" s="8">
        <v>34</v>
      </c>
      <c r="Y119" s="8">
        <v>0</v>
      </c>
      <c r="Z119" s="8">
        <v>35</v>
      </c>
      <c r="AA119" s="8">
        <v>0</v>
      </c>
      <c r="AB119" s="8">
        <v>0</v>
      </c>
      <c r="AC119" s="8">
        <v>0</v>
      </c>
      <c r="AE119" s="34">
        <v>0</v>
      </c>
      <c r="AF119" s="45">
        <v>0</v>
      </c>
      <c r="AI119" s="8">
        <v>0</v>
      </c>
      <c r="AJ119" s="8">
        <v>0</v>
      </c>
      <c r="AK119" s="8">
        <v>0</v>
      </c>
      <c r="AL119" s="8">
        <v>0</v>
      </c>
      <c r="AM119" s="8">
        <v>0</v>
      </c>
      <c r="AN119" s="8">
        <v>0</v>
      </c>
      <c r="AQ119" s="8">
        <v>0</v>
      </c>
      <c r="AR119" s="8">
        <v>0</v>
      </c>
      <c r="AS119" s="8">
        <v>0</v>
      </c>
      <c r="AU119" s="8">
        <v>0</v>
      </c>
      <c r="AV119" s="8">
        <v>0</v>
      </c>
      <c r="AW119" s="8">
        <v>0</v>
      </c>
      <c r="AY119" s="8">
        <v>0</v>
      </c>
      <c r="BH119" s="8">
        <f t="shared" si="1"/>
        <v>0</v>
      </c>
      <c r="BI119" s="8" cm="1">
        <f t="array" ref="BI119">SUM(AO119:AY119, AI119:AN119/6, AB119:AE119)</f>
        <v>0</v>
      </c>
    </row>
    <row r="120" spans="1:61" x14ac:dyDescent="0.2">
      <c r="A120" s="32">
        <v>42920</v>
      </c>
      <c r="B120" s="8">
        <v>1</v>
      </c>
      <c r="C120" s="33">
        <v>0.28125</v>
      </c>
      <c r="D120" s="33">
        <v>0.63194444444444442</v>
      </c>
      <c r="E120" s="8">
        <v>26285</v>
      </c>
      <c r="F120" s="8">
        <v>30974</v>
      </c>
      <c r="G120" s="8">
        <v>27000</v>
      </c>
      <c r="H120" s="35">
        <v>2.11</v>
      </c>
      <c r="I120" s="8">
        <v>28</v>
      </c>
      <c r="J120" s="8">
        <v>0</v>
      </c>
      <c r="K120" s="8">
        <v>1</v>
      </c>
      <c r="L120" s="8">
        <v>2</v>
      </c>
      <c r="M120" s="8">
        <v>3</v>
      </c>
      <c r="N120" s="8">
        <v>1</v>
      </c>
      <c r="O120" s="8">
        <v>0</v>
      </c>
      <c r="P120" s="8">
        <v>2</v>
      </c>
      <c r="R120" s="8">
        <v>1</v>
      </c>
      <c r="S120" s="8">
        <v>1</v>
      </c>
      <c r="T120" s="8">
        <v>0</v>
      </c>
      <c r="U120" s="8">
        <v>3</v>
      </c>
      <c r="V120" s="8">
        <v>2</v>
      </c>
      <c r="W120" s="8">
        <v>0</v>
      </c>
      <c r="X120" s="8">
        <v>227</v>
      </c>
      <c r="Y120" s="8">
        <v>0</v>
      </c>
      <c r="Z120" s="8">
        <v>626</v>
      </c>
      <c r="AA120" s="8">
        <v>0</v>
      </c>
      <c r="AB120" s="8">
        <v>0</v>
      </c>
      <c r="AC120" s="8">
        <v>0</v>
      </c>
      <c r="AE120" s="34">
        <v>0</v>
      </c>
      <c r="AF120" s="45">
        <v>0</v>
      </c>
      <c r="AI120" s="8">
        <v>0</v>
      </c>
      <c r="AJ120" s="8">
        <v>0</v>
      </c>
      <c r="AK120" s="8">
        <v>10</v>
      </c>
      <c r="AL120" s="8">
        <v>0</v>
      </c>
      <c r="AM120" s="8">
        <v>0</v>
      </c>
      <c r="AN120" s="8">
        <v>0</v>
      </c>
      <c r="AQ120" s="8">
        <v>0</v>
      </c>
      <c r="AR120" s="8">
        <v>0</v>
      </c>
      <c r="AS120" s="8">
        <v>0</v>
      </c>
      <c r="AU120" s="8">
        <v>0</v>
      </c>
      <c r="AV120" s="8">
        <v>0</v>
      </c>
      <c r="AW120" s="8">
        <v>0</v>
      </c>
      <c r="AY120" s="8">
        <v>0</v>
      </c>
      <c r="BH120" s="8">
        <f t="shared" si="1"/>
        <v>10</v>
      </c>
      <c r="BI120" s="8" cm="1">
        <f t="array" ref="BI120">SUM(AO120:AY120, AI120:AN120/6, AB120:AE120)</f>
        <v>1.6666666666666667</v>
      </c>
    </row>
    <row r="121" spans="1:61" x14ac:dyDescent="0.2">
      <c r="A121" s="32">
        <v>42921</v>
      </c>
      <c r="B121" s="8">
        <v>1</v>
      </c>
      <c r="C121" s="33">
        <v>0.28819444444444448</v>
      </c>
      <c r="D121" s="33">
        <v>0.47916666666666669</v>
      </c>
      <c r="E121" s="8">
        <v>21646</v>
      </c>
      <c r="F121" s="8">
        <v>23360</v>
      </c>
      <c r="G121" s="8">
        <v>28000</v>
      </c>
      <c r="H121" s="35">
        <v>2.44</v>
      </c>
      <c r="I121" s="8">
        <v>8</v>
      </c>
      <c r="J121" s="8">
        <v>2</v>
      </c>
      <c r="K121" s="8">
        <v>1</v>
      </c>
      <c r="L121" s="8">
        <v>1</v>
      </c>
      <c r="M121" s="8">
        <v>1</v>
      </c>
      <c r="N121" s="8">
        <v>0</v>
      </c>
      <c r="O121" s="8">
        <v>0</v>
      </c>
      <c r="P121" s="8">
        <v>6</v>
      </c>
      <c r="R121" s="8">
        <v>1</v>
      </c>
      <c r="S121" s="8">
        <v>0</v>
      </c>
      <c r="T121" s="8">
        <v>0</v>
      </c>
      <c r="U121" s="8">
        <v>4</v>
      </c>
      <c r="V121" s="8">
        <v>0</v>
      </c>
      <c r="W121" s="8">
        <v>0</v>
      </c>
      <c r="X121" s="8">
        <v>54</v>
      </c>
      <c r="Y121" s="8">
        <v>3</v>
      </c>
      <c r="Z121" s="8">
        <v>125</v>
      </c>
      <c r="AA121" s="8">
        <v>0</v>
      </c>
      <c r="AB121" s="8">
        <v>0</v>
      </c>
      <c r="AC121" s="8">
        <v>0</v>
      </c>
      <c r="AE121" s="34">
        <v>0</v>
      </c>
      <c r="AF121" s="45">
        <v>0</v>
      </c>
      <c r="AI121" s="8">
        <v>0</v>
      </c>
      <c r="AJ121" s="8">
        <v>0</v>
      </c>
      <c r="AK121" s="8">
        <v>0</v>
      </c>
      <c r="AL121" s="8">
        <v>0</v>
      </c>
      <c r="AM121" s="8">
        <v>0</v>
      </c>
      <c r="AN121" s="8">
        <v>0</v>
      </c>
      <c r="AQ121" s="8">
        <v>0</v>
      </c>
      <c r="AR121" s="8">
        <v>0</v>
      </c>
      <c r="AS121" s="8">
        <v>0</v>
      </c>
      <c r="AU121" s="8">
        <v>0</v>
      </c>
      <c r="AV121" s="8">
        <v>0</v>
      </c>
      <c r="AW121" s="8">
        <v>0</v>
      </c>
      <c r="AY121" s="8">
        <v>0</v>
      </c>
      <c r="BH121" s="8">
        <f t="shared" si="1"/>
        <v>0</v>
      </c>
      <c r="BI121" s="8" cm="1">
        <f t="array" ref="BI121">SUM(AO121:AY121, AI121:AN121/6, AB121:AE121)</f>
        <v>0</v>
      </c>
    </row>
    <row r="122" spans="1:61" x14ac:dyDescent="0.2">
      <c r="A122" s="32">
        <v>42922</v>
      </c>
      <c r="B122" s="8">
        <v>1</v>
      </c>
      <c r="C122" s="33">
        <v>0.28125</v>
      </c>
      <c r="D122" s="33">
        <v>0.64236111111111105</v>
      </c>
      <c r="E122" s="8">
        <v>42529</v>
      </c>
      <c r="F122" s="8">
        <v>43481</v>
      </c>
      <c r="G122" s="8">
        <v>40000</v>
      </c>
      <c r="H122" s="35">
        <v>3.11</v>
      </c>
      <c r="I122" s="8">
        <v>4</v>
      </c>
      <c r="J122" s="8">
        <v>0</v>
      </c>
      <c r="K122" s="8">
        <v>3</v>
      </c>
      <c r="L122" s="8">
        <v>0</v>
      </c>
      <c r="M122" s="8">
        <v>0</v>
      </c>
      <c r="N122" s="8">
        <v>2</v>
      </c>
      <c r="O122" s="8">
        <v>0</v>
      </c>
      <c r="P122" s="8">
        <v>1</v>
      </c>
      <c r="R122" s="8">
        <v>0</v>
      </c>
      <c r="S122" s="8">
        <v>1</v>
      </c>
      <c r="T122" s="8">
        <v>0</v>
      </c>
      <c r="U122" s="8">
        <v>0</v>
      </c>
      <c r="V122" s="8">
        <v>0</v>
      </c>
      <c r="W122" s="8">
        <v>0</v>
      </c>
      <c r="X122" s="8">
        <v>11</v>
      </c>
      <c r="Y122" s="8">
        <v>188</v>
      </c>
      <c r="Z122" s="8">
        <v>36</v>
      </c>
      <c r="AA122" s="8">
        <v>0</v>
      </c>
      <c r="AB122" s="8">
        <v>0</v>
      </c>
      <c r="AC122" s="8">
        <v>0</v>
      </c>
      <c r="AE122" s="34">
        <v>0</v>
      </c>
      <c r="AF122" s="45">
        <v>0</v>
      </c>
      <c r="AI122" s="8">
        <v>0</v>
      </c>
      <c r="AJ122" s="8">
        <v>0</v>
      </c>
      <c r="AK122" s="8">
        <v>0</v>
      </c>
      <c r="AL122" s="8">
        <v>0</v>
      </c>
      <c r="AM122" s="8">
        <v>0</v>
      </c>
      <c r="AN122" s="8">
        <v>0</v>
      </c>
      <c r="AQ122" s="8">
        <v>0</v>
      </c>
      <c r="AR122" s="8">
        <v>0</v>
      </c>
      <c r="AS122" s="8">
        <v>0</v>
      </c>
      <c r="AU122" s="8">
        <v>0</v>
      </c>
      <c r="AV122" s="8">
        <v>0</v>
      </c>
      <c r="AW122" s="8">
        <v>0</v>
      </c>
      <c r="AY122" s="8">
        <v>0</v>
      </c>
      <c r="BH122" s="8">
        <f t="shared" si="1"/>
        <v>0</v>
      </c>
      <c r="BI122" s="8" cm="1">
        <f t="array" ref="BI122">SUM(AO122:AY122, AI122:AN122/6, AB122:AE122)</f>
        <v>0</v>
      </c>
    </row>
    <row r="123" spans="1:61" x14ac:dyDescent="0.2">
      <c r="A123" s="32">
        <v>42923</v>
      </c>
      <c r="B123" s="8">
        <v>1</v>
      </c>
      <c r="C123" s="33">
        <v>0.28125</v>
      </c>
      <c r="D123" s="33">
        <v>0.60416666666666663</v>
      </c>
      <c r="E123" s="8">
        <v>40021</v>
      </c>
      <c r="F123" s="8">
        <v>40109</v>
      </c>
      <c r="G123" s="8">
        <v>40000</v>
      </c>
      <c r="H123" s="35">
        <v>3.12</v>
      </c>
      <c r="I123" s="8">
        <v>2</v>
      </c>
      <c r="J123" s="8">
        <v>1</v>
      </c>
      <c r="K123" s="8">
        <v>0</v>
      </c>
      <c r="L123" s="8">
        <v>1</v>
      </c>
      <c r="M123" s="8">
        <v>0</v>
      </c>
      <c r="N123" s="8">
        <v>1</v>
      </c>
      <c r="O123" s="8">
        <v>1</v>
      </c>
      <c r="P123" s="8">
        <v>1</v>
      </c>
      <c r="R123" s="8">
        <v>0</v>
      </c>
      <c r="S123" s="8">
        <v>0</v>
      </c>
      <c r="T123" s="8">
        <v>0</v>
      </c>
      <c r="U123" s="8">
        <v>4</v>
      </c>
      <c r="V123" s="8">
        <v>1</v>
      </c>
      <c r="W123" s="8">
        <v>0</v>
      </c>
      <c r="X123" s="8">
        <v>12</v>
      </c>
      <c r="Y123" s="8">
        <v>5</v>
      </c>
      <c r="Z123" s="8">
        <v>16</v>
      </c>
      <c r="AA123" s="8">
        <v>0</v>
      </c>
      <c r="AB123" s="8">
        <v>0</v>
      </c>
      <c r="AC123" s="8">
        <v>0</v>
      </c>
      <c r="AE123" s="34">
        <v>0</v>
      </c>
      <c r="AF123" s="45">
        <v>0</v>
      </c>
      <c r="AI123" s="8">
        <v>0</v>
      </c>
      <c r="AJ123" s="8">
        <v>0</v>
      </c>
      <c r="AK123" s="8">
        <v>0</v>
      </c>
      <c r="AL123" s="8">
        <v>0</v>
      </c>
      <c r="AM123" s="8">
        <v>0</v>
      </c>
      <c r="AN123" s="8">
        <v>0</v>
      </c>
      <c r="AQ123" s="8">
        <v>0</v>
      </c>
      <c r="AR123" s="8">
        <v>0</v>
      </c>
      <c r="AS123" s="8">
        <v>0</v>
      </c>
      <c r="AU123" s="8">
        <v>0</v>
      </c>
      <c r="AV123" s="8">
        <v>0</v>
      </c>
      <c r="AW123" s="8">
        <v>0</v>
      </c>
      <c r="AY123" s="8">
        <v>0</v>
      </c>
      <c r="BH123" s="8">
        <f t="shared" si="1"/>
        <v>0</v>
      </c>
      <c r="BI123" s="8" cm="1">
        <f t="array" ref="BI123">SUM(AO123:AY123, AI123:AN123/6, AB123:AE123)</f>
        <v>0</v>
      </c>
    </row>
    <row r="124" spans="1:61" x14ac:dyDescent="0.2">
      <c r="A124" s="32">
        <v>42926</v>
      </c>
      <c r="B124" s="8">
        <v>1</v>
      </c>
      <c r="C124" s="33">
        <v>0.28125</v>
      </c>
      <c r="D124" s="33">
        <v>0.63541666666666663</v>
      </c>
      <c r="E124" s="8">
        <v>39554</v>
      </c>
      <c r="F124" s="8">
        <v>40946</v>
      </c>
      <c r="G124" s="8">
        <v>40000</v>
      </c>
      <c r="H124" s="35">
        <v>3.06</v>
      </c>
      <c r="I124" s="8">
        <v>0</v>
      </c>
      <c r="J124" s="8">
        <v>0</v>
      </c>
      <c r="K124" s="8">
        <v>2</v>
      </c>
      <c r="L124" s="8">
        <v>1</v>
      </c>
      <c r="M124" s="8">
        <v>0</v>
      </c>
      <c r="N124" s="8">
        <v>0</v>
      </c>
      <c r="O124" s="8">
        <v>1</v>
      </c>
      <c r="P124" s="8">
        <v>0</v>
      </c>
      <c r="R124" s="8">
        <v>0</v>
      </c>
      <c r="S124" s="8">
        <v>0</v>
      </c>
      <c r="T124" s="8">
        <v>0</v>
      </c>
      <c r="U124" s="8">
        <v>1</v>
      </c>
      <c r="V124" s="8">
        <v>0</v>
      </c>
      <c r="W124" s="8">
        <v>0</v>
      </c>
      <c r="X124" s="8">
        <v>47</v>
      </c>
      <c r="Y124" s="8">
        <v>0</v>
      </c>
      <c r="Z124" s="8">
        <v>29</v>
      </c>
      <c r="AA124" s="8">
        <v>0</v>
      </c>
      <c r="AB124" s="8">
        <v>0</v>
      </c>
      <c r="AC124" s="8">
        <v>0</v>
      </c>
      <c r="AE124" s="34">
        <v>0</v>
      </c>
      <c r="AF124" s="45">
        <v>15</v>
      </c>
      <c r="AI124" s="8">
        <v>0</v>
      </c>
      <c r="AJ124" s="8">
        <v>0</v>
      </c>
      <c r="AK124" s="8">
        <v>10</v>
      </c>
      <c r="AL124" s="8">
        <v>105</v>
      </c>
      <c r="AM124" s="8">
        <v>10</v>
      </c>
      <c r="AN124" s="8">
        <v>0</v>
      </c>
      <c r="AQ124" s="8">
        <v>0</v>
      </c>
      <c r="AR124" s="8">
        <v>0</v>
      </c>
      <c r="AS124" s="8">
        <v>0</v>
      </c>
      <c r="AU124" s="8">
        <v>0</v>
      </c>
      <c r="AV124" s="8">
        <v>0</v>
      </c>
      <c r="AW124" s="8">
        <v>0</v>
      </c>
      <c r="AY124" s="8">
        <v>0</v>
      </c>
      <c r="BH124" s="8">
        <f t="shared" si="1"/>
        <v>125</v>
      </c>
      <c r="BI124" s="8" cm="1">
        <f t="array" ref="BI124">SUM(AO124:AY124, AI124:AN124/6, AB124:AE124)</f>
        <v>20.833333333333336</v>
      </c>
    </row>
    <row r="125" spans="1:61" x14ac:dyDescent="0.2">
      <c r="A125" s="32">
        <v>42927</v>
      </c>
      <c r="B125" s="8">
        <v>1</v>
      </c>
      <c r="C125" s="33">
        <v>0.28125</v>
      </c>
      <c r="D125" s="33">
        <v>0.625</v>
      </c>
      <c r="E125" s="8">
        <v>39141</v>
      </c>
      <c r="F125" s="8">
        <v>40693</v>
      </c>
      <c r="G125" s="8">
        <v>40000</v>
      </c>
      <c r="H125" s="35">
        <v>3.01</v>
      </c>
      <c r="I125" s="8">
        <v>0</v>
      </c>
      <c r="J125" s="8">
        <v>0</v>
      </c>
      <c r="K125" s="8">
        <v>2</v>
      </c>
      <c r="L125" s="8">
        <v>1</v>
      </c>
      <c r="M125" s="8">
        <v>0</v>
      </c>
      <c r="N125" s="8">
        <v>0</v>
      </c>
      <c r="O125" s="8">
        <v>2</v>
      </c>
      <c r="P125" s="8">
        <v>0</v>
      </c>
      <c r="R125" s="8">
        <v>0</v>
      </c>
      <c r="S125" s="8">
        <v>0</v>
      </c>
      <c r="T125" s="8">
        <v>0</v>
      </c>
      <c r="U125" s="8">
        <v>7</v>
      </c>
      <c r="V125" s="8">
        <v>0</v>
      </c>
      <c r="W125" s="8">
        <v>0</v>
      </c>
      <c r="X125" s="8">
        <v>63</v>
      </c>
      <c r="Y125" s="8">
        <v>0</v>
      </c>
      <c r="Z125" s="8">
        <v>22</v>
      </c>
      <c r="AA125" s="8">
        <v>0</v>
      </c>
      <c r="AB125" s="8">
        <v>0</v>
      </c>
      <c r="AC125" s="8">
        <v>0</v>
      </c>
      <c r="AE125" s="34">
        <v>0</v>
      </c>
      <c r="AF125" s="45">
        <v>10</v>
      </c>
      <c r="AI125" s="8">
        <v>0</v>
      </c>
      <c r="AJ125" s="8">
        <v>0</v>
      </c>
      <c r="AK125" s="8">
        <v>0</v>
      </c>
      <c r="AL125" s="8">
        <v>0</v>
      </c>
      <c r="AM125" s="8">
        <v>10</v>
      </c>
      <c r="AN125" s="8">
        <v>15</v>
      </c>
      <c r="AQ125" s="8">
        <v>10</v>
      </c>
      <c r="AR125" s="8">
        <v>0</v>
      </c>
      <c r="AS125" s="8">
        <v>0</v>
      </c>
      <c r="AU125" s="8">
        <v>0</v>
      </c>
      <c r="AV125" s="8">
        <v>0</v>
      </c>
      <c r="AW125" s="8">
        <v>0</v>
      </c>
      <c r="AY125" s="8">
        <v>0</v>
      </c>
      <c r="BH125" s="8">
        <f t="shared" si="1"/>
        <v>35</v>
      </c>
      <c r="BI125" s="8" cm="1">
        <f t="array" ref="BI125">SUM(AO125:AY125, AI125:AN125/6, AB125:AE125)</f>
        <v>14.166666666666666</v>
      </c>
    </row>
    <row r="126" spans="1:61" x14ac:dyDescent="0.2">
      <c r="A126" s="32">
        <v>42928</v>
      </c>
      <c r="B126" s="8">
        <v>1</v>
      </c>
      <c r="C126" s="33">
        <v>0.28125</v>
      </c>
      <c r="D126" s="33">
        <v>0.62152777777777779</v>
      </c>
      <c r="E126" s="8">
        <v>36776</v>
      </c>
      <c r="F126" s="8">
        <v>37661</v>
      </c>
      <c r="G126" s="8">
        <v>37000</v>
      </c>
      <c r="H126" s="35">
        <v>3.04</v>
      </c>
      <c r="I126" s="8">
        <v>0</v>
      </c>
      <c r="J126" s="8">
        <v>4</v>
      </c>
      <c r="K126" s="8">
        <v>1</v>
      </c>
      <c r="L126" s="8">
        <v>0</v>
      </c>
      <c r="M126" s="8">
        <v>0</v>
      </c>
      <c r="N126" s="8">
        <v>1</v>
      </c>
      <c r="O126" s="8">
        <v>2</v>
      </c>
      <c r="P126" s="8">
        <v>1</v>
      </c>
      <c r="R126" s="8">
        <v>0</v>
      </c>
      <c r="S126" s="8">
        <v>0</v>
      </c>
      <c r="T126" s="8">
        <v>0</v>
      </c>
      <c r="U126" s="8">
        <v>2</v>
      </c>
      <c r="V126" s="8">
        <v>3</v>
      </c>
      <c r="W126" s="8">
        <v>0</v>
      </c>
      <c r="X126" s="8">
        <v>84</v>
      </c>
      <c r="Y126" s="8">
        <v>0</v>
      </c>
      <c r="Z126" s="8">
        <v>20</v>
      </c>
      <c r="AA126" s="8">
        <v>0</v>
      </c>
      <c r="AB126" s="8">
        <v>0</v>
      </c>
      <c r="AC126" s="8">
        <v>0</v>
      </c>
      <c r="AE126" s="34">
        <v>0</v>
      </c>
      <c r="AF126" s="45">
        <v>0</v>
      </c>
      <c r="AI126" s="8">
        <v>0</v>
      </c>
      <c r="AJ126" s="8">
        <v>0</v>
      </c>
      <c r="AK126" s="8">
        <v>0</v>
      </c>
      <c r="AL126" s="8">
        <v>0</v>
      </c>
      <c r="AM126" s="8">
        <v>0</v>
      </c>
      <c r="AN126" s="8">
        <v>0</v>
      </c>
      <c r="AQ126" s="8">
        <v>52</v>
      </c>
      <c r="AR126" s="8">
        <v>0</v>
      </c>
      <c r="AS126" s="8">
        <v>0</v>
      </c>
      <c r="AU126" s="8">
        <v>0</v>
      </c>
      <c r="AV126" s="8">
        <v>0</v>
      </c>
      <c r="AW126" s="8">
        <v>0</v>
      </c>
      <c r="AY126" s="8">
        <v>0</v>
      </c>
      <c r="BH126" s="8">
        <f t="shared" si="1"/>
        <v>52</v>
      </c>
      <c r="BI126" s="8" cm="1">
        <f t="array" ref="BI126">SUM(AO126:AY126, AI126:AN126/6, AB126:AE126)</f>
        <v>52</v>
      </c>
    </row>
    <row r="127" spans="1:61" x14ac:dyDescent="0.2">
      <c r="A127" s="32">
        <v>42929</v>
      </c>
      <c r="B127" s="8">
        <v>1</v>
      </c>
      <c r="C127" s="33">
        <v>0.28125</v>
      </c>
      <c r="D127" s="33">
        <v>0.61805555555555558</v>
      </c>
      <c r="E127" s="8">
        <v>38715</v>
      </c>
      <c r="F127" s="8">
        <v>39537</v>
      </c>
      <c r="G127" s="8">
        <v>40000</v>
      </c>
      <c r="H127" s="35">
        <v>3</v>
      </c>
      <c r="I127" s="8">
        <v>0</v>
      </c>
      <c r="J127" s="8">
        <v>0</v>
      </c>
      <c r="K127" s="8">
        <v>3</v>
      </c>
      <c r="L127" s="8">
        <v>3</v>
      </c>
      <c r="M127" s="8">
        <v>0</v>
      </c>
      <c r="N127" s="8">
        <v>3</v>
      </c>
      <c r="O127" s="8">
        <v>3</v>
      </c>
      <c r="P127" s="8">
        <v>1</v>
      </c>
      <c r="R127" s="8">
        <v>2</v>
      </c>
      <c r="S127" s="8">
        <v>1</v>
      </c>
      <c r="T127" s="8">
        <v>3</v>
      </c>
      <c r="U127" s="8">
        <v>7</v>
      </c>
      <c r="V127" s="8">
        <v>3</v>
      </c>
      <c r="W127" s="8">
        <v>0</v>
      </c>
      <c r="X127" s="8">
        <v>72</v>
      </c>
      <c r="Y127" s="8">
        <v>0</v>
      </c>
      <c r="Z127" s="8">
        <v>9</v>
      </c>
      <c r="AA127" s="8">
        <v>0</v>
      </c>
      <c r="AB127" s="8">
        <v>0</v>
      </c>
      <c r="AC127" s="8">
        <v>0</v>
      </c>
      <c r="AE127" s="34">
        <v>0</v>
      </c>
      <c r="AF127" s="45">
        <v>0</v>
      </c>
      <c r="AI127" s="8">
        <v>0</v>
      </c>
      <c r="AJ127" s="8">
        <v>0</v>
      </c>
      <c r="AK127" s="8">
        <v>0</v>
      </c>
      <c r="AL127" s="8">
        <v>0</v>
      </c>
      <c r="AM127" s="8">
        <v>0</v>
      </c>
      <c r="AN127" s="8">
        <v>0</v>
      </c>
      <c r="AQ127" s="8">
        <v>0</v>
      </c>
      <c r="AR127" s="8">
        <v>0</v>
      </c>
      <c r="AS127" s="8">
        <v>0</v>
      </c>
      <c r="AU127" s="8">
        <v>0</v>
      </c>
      <c r="AV127" s="8">
        <v>0</v>
      </c>
      <c r="AW127" s="8">
        <v>0</v>
      </c>
      <c r="AY127" s="8">
        <v>0</v>
      </c>
      <c r="BH127" s="8">
        <f t="shared" si="1"/>
        <v>0</v>
      </c>
      <c r="BI127" s="8" cm="1">
        <f t="array" ref="BI127">SUM(AO127:AY127, AI127:AN127/6, AB127:AE127)</f>
        <v>0</v>
      </c>
    </row>
    <row r="128" spans="1:61" x14ac:dyDescent="0.2">
      <c r="A128" s="32">
        <v>42930</v>
      </c>
      <c r="B128" s="8">
        <v>1</v>
      </c>
      <c r="C128" s="33">
        <v>0.28125</v>
      </c>
      <c r="D128" s="33">
        <v>0.62152777777777779</v>
      </c>
      <c r="E128" s="8">
        <v>39082</v>
      </c>
      <c r="F128" s="8">
        <v>39739</v>
      </c>
      <c r="G128" s="8">
        <v>40000</v>
      </c>
      <c r="H128" s="35">
        <v>3.18</v>
      </c>
      <c r="I128" s="8">
        <v>0</v>
      </c>
      <c r="J128" s="8">
        <v>2</v>
      </c>
      <c r="K128" s="8">
        <v>2</v>
      </c>
      <c r="L128" s="8">
        <v>1</v>
      </c>
      <c r="M128" s="8">
        <v>1</v>
      </c>
      <c r="N128" s="8">
        <v>1</v>
      </c>
      <c r="O128" s="8">
        <v>0</v>
      </c>
      <c r="P128" s="8">
        <v>1</v>
      </c>
      <c r="R128" s="8">
        <v>0</v>
      </c>
      <c r="S128" s="8">
        <v>0</v>
      </c>
      <c r="T128" s="8">
        <v>0</v>
      </c>
      <c r="U128" s="8">
        <v>0</v>
      </c>
      <c r="V128" s="8">
        <v>1</v>
      </c>
      <c r="W128" s="8">
        <v>0</v>
      </c>
      <c r="X128" s="8">
        <v>28</v>
      </c>
      <c r="Y128" s="8">
        <v>0</v>
      </c>
      <c r="Z128" s="8">
        <v>0</v>
      </c>
      <c r="AA128" s="8">
        <v>0</v>
      </c>
      <c r="AB128" s="8">
        <v>0</v>
      </c>
      <c r="AC128" s="8">
        <v>0</v>
      </c>
      <c r="AE128" s="34">
        <v>0</v>
      </c>
      <c r="AF128" s="45">
        <v>0</v>
      </c>
      <c r="AI128" s="8">
        <v>0</v>
      </c>
      <c r="AJ128" s="8">
        <v>0</v>
      </c>
      <c r="AK128" s="8">
        <v>0</v>
      </c>
      <c r="AL128" s="8">
        <v>0</v>
      </c>
      <c r="AM128" s="8">
        <v>0</v>
      </c>
      <c r="AN128" s="8">
        <v>0</v>
      </c>
      <c r="AQ128" s="8">
        <v>0</v>
      </c>
      <c r="AR128" s="8">
        <v>0</v>
      </c>
      <c r="AS128" s="8">
        <v>0</v>
      </c>
      <c r="AU128" s="8">
        <v>0</v>
      </c>
      <c r="AV128" s="8">
        <v>0</v>
      </c>
      <c r="AW128" s="8">
        <v>0</v>
      </c>
      <c r="AY128" s="8">
        <v>0</v>
      </c>
      <c r="BH128" s="8">
        <f t="shared" si="1"/>
        <v>0</v>
      </c>
      <c r="BI128" s="8" cm="1">
        <f t="array" ref="BI128">SUM(AO128:AY128, AI128:AN128/6, AB128:AE128)</f>
        <v>0</v>
      </c>
    </row>
    <row r="129" spans="1:61" x14ac:dyDescent="0.2">
      <c r="A129" s="32">
        <v>42933</v>
      </c>
      <c r="B129" s="8">
        <v>2</v>
      </c>
      <c r="C129" s="33">
        <v>0.28819444444444448</v>
      </c>
      <c r="D129" s="33">
        <v>0.90625</v>
      </c>
      <c r="E129" s="8">
        <v>70613</v>
      </c>
      <c r="F129" s="8">
        <v>69791</v>
      </c>
      <c r="G129" s="8">
        <v>70000</v>
      </c>
      <c r="H129" s="35">
        <v>3.61</v>
      </c>
      <c r="I129" s="8">
        <v>0</v>
      </c>
      <c r="J129" s="8">
        <v>0</v>
      </c>
      <c r="K129" s="8">
        <v>0</v>
      </c>
      <c r="L129" s="8">
        <v>0</v>
      </c>
      <c r="M129" s="8">
        <v>0</v>
      </c>
      <c r="N129" s="8">
        <v>1</v>
      </c>
      <c r="O129" s="8">
        <v>0</v>
      </c>
      <c r="P129" s="8">
        <v>0</v>
      </c>
      <c r="R129" s="8">
        <v>0</v>
      </c>
      <c r="S129" s="8">
        <v>0</v>
      </c>
      <c r="T129" s="8">
        <v>0</v>
      </c>
      <c r="U129" s="8">
        <v>5</v>
      </c>
      <c r="V129" s="8">
        <v>3</v>
      </c>
      <c r="W129" s="8">
        <v>0</v>
      </c>
      <c r="X129" s="8">
        <v>39</v>
      </c>
      <c r="Y129" s="8">
        <v>21</v>
      </c>
      <c r="Z129" s="8">
        <v>61</v>
      </c>
      <c r="AA129" s="8">
        <v>0</v>
      </c>
      <c r="AB129" s="8">
        <v>0</v>
      </c>
      <c r="AC129" s="8">
        <v>0</v>
      </c>
      <c r="AE129" s="34">
        <v>0</v>
      </c>
      <c r="AF129" s="45">
        <v>0</v>
      </c>
      <c r="AI129" s="8">
        <v>10</v>
      </c>
      <c r="AJ129" s="8">
        <v>0</v>
      </c>
      <c r="AK129" s="8">
        <v>10</v>
      </c>
      <c r="AL129" s="8">
        <v>0</v>
      </c>
      <c r="AM129" s="8">
        <v>10</v>
      </c>
      <c r="AN129" s="8">
        <v>0</v>
      </c>
      <c r="AQ129" s="8">
        <v>0</v>
      </c>
      <c r="AR129" s="8">
        <v>0</v>
      </c>
      <c r="AS129" s="8">
        <v>0</v>
      </c>
      <c r="AU129" s="8">
        <v>0</v>
      </c>
      <c r="AV129" s="8">
        <v>0</v>
      </c>
      <c r="AW129" s="8">
        <v>0</v>
      </c>
      <c r="AY129" s="8">
        <v>0</v>
      </c>
      <c r="BH129" s="8">
        <f t="shared" si="1"/>
        <v>30</v>
      </c>
      <c r="BI129" s="8" cm="1">
        <f t="array" ref="BI129">SUM(AO129:AY129, AI129:AN129/6, AB129:AE129)</f>
        <v>5</v>
      </c>
    </row>
    <row r="130" spans="1:61" x14ac:dyDescent="0.2">
      <c r="A130" s="32">
        <v>42934</v>
      </c>
      <c r="B130" s="8">
        <v>2</v>
      </c>
      <c r="C130" s="33">
        <v>0.28125</v>
      </c>
      <c r="D130" s="33">
        <v>0.93055555555555547</v>
      </c>
      <c r="E130" s="8">
        <v>71865</v>
      </c>
      <c r="F130" s="8">
        <v>70560</v>
      </c>
      <c r="G130" s="8">
        <v>70000</v>
      </c>
      <c r="H130" s="35">
        <v>3.65</v>
      </c>
      <c r="I130" s="8">
        <v>0</v>
      </c>
      <c r="J130" s="8">
        <v>2</v>
      </c>
      <c r="K130" s="8">
        <v>1</v>
      </c>
      <c r="L130" s="8">
        <v>0</v>
      </c>
      <c r="M130" s="8">
        <v>1</v>
      </c>
      <c r="N130" s="8">
        <v>3</v>
      </c>
      <c r="O130" s="8">
        <v>1</v>
      </c>
      <c r="P130" s="8">
        <v>1</v>
      </c>
      <c r="R130" s="8">
        <v>2</v>
      </c>
      <c r="S130" s="8">
        <v>0</v>
      </c>
      <c r="T130" s="8">
        <v>3</v>
      </c>
      <c r="U130" s="8">
        <v>19</v>
      </c>
      <c r="V130" s="8">
        <v>6</v>
      </c>
      <c r="W130" s="8">
        <v>0</v>
      </c>
      <c r="X130" s="8">
        <v>93</v>
      </c>
      <c r="Y130" s="8">
        <v>104</v>
      </c>
      <c r="Z130" s="8">
        <v>53</v>
      </c>
      <c r="AA130" s="8">
        <v>0</v>
      </c>
      <c r="AB130" s="8">
        <v>0</v>
      </c>
      <c r="AC130" s="8">
        <v>0</v>
      </c>
      <c r="AE130" s="34">
        <v>0</v>
      </c>
      <c r="AF130" s="45">
        <v>0</v>
      </c>
      <c r="AI130" s="8">
        <v>0</v>
      </c>
      <c r="AJ130" s="8">
        <v>0</v>
      </c>
      <c r="AK130" s="8">
        <v>0</v>
      </c>
      <c r="AL130" s="8">
        <v>0</v>
      </c>
      <c r="AM130" s="8">
        <v>0</v>
      </c>
      <c r="AN130" s="8">
        <v>0</v>
      </c>
      <c r="AQ130" s="8">
        <v>30</v>
      </c>
      <c r="AR130" s="8">
        <v>0</v>
      </c>
      <c r="AS130" s="8">
        <v>0</v>
      </c>
      <c r="AU130" s="8">
        <v>0</v>
      </c>
      <c r="AV130" s="8">
        <v>0</v>
      </c>
      <c r="AW130" s="8">
        <v>0</v>
      </c>
      <c r="AY130" s="8">
        <v>0</v>
      </c>
      <c r="BH130" s="8">
        <f t="shared" si="1"/>
        <v>30</v>
      </c>
      <c r="BI130" s="8" cm="1">
        <f t="array" ref="BI130">SUM(AO130:AY130, AI130:AN130/6, AB130:AE130)</f>
        <v>30</v>
      </c>
    </row>
    <row r="131" spans="1:61" x14ac:dyDescent="0.2">
      <c r="A131" s="32">
        <v>42935</v>
      </c>
      <c r="B131" s="8">
        <v>2</v>
      </c>
      <c r="C131" s="33">
        <v>0.28125</v>
      </c>
      <c r="D131" s="33">
        <v>0.88888888888888884</v>
      </c>
      <c r="E131" s="8">
        <v>71296</v>
      </c>
      <c r="F131" s="8">
        <v>70130</v>
      </c>
      <c r="G131" s="8">
        <v>70000</v>
      </c>
      <c r="H131" s="35">
        <v>3.68</v>
      </c>
      <c r="I131" s="8">
        <v>0</v>
      </c>
      <c r="J131" s="8">
        <v>5</v>
      </c>
      <c r="K131" s="8">
        <v>0</v>
      </c>
      <c r="L131" s="8">
        <v>3</v>
      </c>
      <c r="M131" s="8">
        <v>4</v>
      </c>
      <c r="N131" s="8">
        <v>3</v>
      </c>
      <c r="O131" s="8">
        <v>5</v>
      </c>
      <c r="P131" s="8">
        <v>2</v>
      </c>
      <c r="R131" s="8">
        <v>2</v>
      </c>
      <c r="S131" s="8">
        <v>0</v>
      </c>
      <c r="T131" s="8">
        <v>0</v>
      </c>
      <c r="U131" s="8">
        <v>7</v>
      </c>
      <c r="V131" s="8">
        <v>5</v>
      </c>
      <c r="W131" s="8">
        <v>0</v>
      </c>
      <c r="X131" s="8">
        <v>103</v>
      </c>
      <c r="Y131" s="8">
        <v>20</v>
      </c>
      <c r="Z131" s="8">
        <v>111</v>
      </c>
      <c r="AA131" s="8">
        <v>0</v>
      </c>
      <c r="AB131" s="8">
        <v>0</v>
      </c>
      <c r="AC131" s="8">
        <v>0</v>
      </c>
      <c r="AE131" s="34">
        <v>0</v>
      </c>
      <c r="AF131" s="45">
        <v>0</v>
      </c>
      <c r="AI131" s="8">
        <v>0</v>
      </c>
      <c r="AJ131" s="8">
        <v>0</v>
      </c>
      <c r="AK131" s="8">
        <v>0</v>
      </c>
      <c r="AL131" s="8">
        <v>0</v>
      </c>
      <c r="AM131" s="8">
        <v>0</v>
      </c>
      <c r="AN131" s="8">
        <v>0</v>
      </c>
      <c r="AQ131" s="8">
        <v>0</v>
      </c>
      <c r="AR131" s="8">
        <v>0</v>
      </c>
      <c r="AS131" s="8">
        <v>0</v>
      </c>
      <c r="AU131" s="8">
        <v>0</v>
      </c>
      <c r="AV131" s="8">
        <v>0</v>
      </c>
      <c r="AW131" s="8">
        <v>0</v>
      </c>
      <c r="AY131" s="8">
        <v>0</v>
      </c>
      <c r="BH131" s="8">
        <f t="shared" ref="BH131:BH194" si="2">SUM(AO131:AY131, AI131:AN131, AB131:AE131)</f>
        <v>0</v>
      </c>
      <c r="BI131" s="8" cm="1">
        <f t="array" ref="BI131">SUM(AO131:AY131, AI131:AN131/6, AB131:AE131)</f>
        <v>0</v>
      </c>
    </row>
    <row r="132" spans="1:61" x14ac:dyDescent="0.2">
      <c r="A132" s="32">
        <v>42936</v>
      </c>
      <c r="B132" s="8">
        <v>2</v>
      </c>
      <c r="C132" s="33">
        <v>0.30208333333333331</v>
      </c>
      <c r="D132" s="33">
        <v>0.93402777777777779</v>
      </c>
      <c r="E132" s="8">
        <v>70893</v>
      </c>
      <c r="F132" s="8">
        <v>70288</v>
      </c>
      <c r="G132" s="8">
        <v>70000</v>
      </c>
      <c r="H132" s="35">
        <v>3.75</v>
      </c>
      <c r="I132" s="8">
        <v>0</v>
      </c>
      <c r="J132" s="8">
        <v>0</v>
      </c>
      <c r="K132" s="8">
        <v>1</v>
      </c>
      <c r="L132" s="8">
        <v>1</v>
      </c>
      <c r="M132" s="8">
        <v>1</v>
      </c>
      <c r="N132" s="8">
        <v>1</v>
      </c>
      <c r="O132" s="8">
        <v>1</v>
      </c>
      <c r="P132" s="8">
        <v>0</v>
      </c>
      <c r="R132" s="8">
        <v>0</v>
      </c>
      <c r="S132" s="8">
        <v>0</v>
      </c>
      <c r="T132" s="8">
        <v>2</v>
      </c>
      <c r="U132" s="8">
        <v>3</v>
      </c>
      <c r="V132" s="8">
        <v>3</v>
      </c>
      <c r="W132" s="8">
        <v>0</v>
      </c>
      <c r="X132" s="8">
        <v>47</v>
      </c>
      <c r="Y132" s="8">
        <v>188</v>
      </c>
      <c r="Z132" s="8">
        <v>320</v>
      </c>
      <c r="AA132" s="8">
        <v>0</v>
      </c>
      <c r="AB132" s="8">
        <v>0</v>
      </c>
      <c r="AC132" s="8">
        <v>30</v>
      </c>
      <c r="AE132" s="34">
        <v>0</v>
      </c>
      <c r="AF132" s="45">
        <v>12.5</v>
      </c>
      <c r="AI132" s="8">
        <v>0</v>
      </c>
      <c r="AJ132" s="8">
        <v>0</v>
      </c>
      <c r="AK132" s="8">
        <v>0</v>
      </c>
      <c r="AL132" s="8">
        <v>0</v>
      </c>
      <c r="AM132" s="8">
        <v>0</v>
      </c>
      <c r="AN132" s="8">
        <v>35</v>
      </c>
      <c r="AQ132" s="8">
        <v>0</v>
      </c>
      <c r="AR132" s="8">
        <v>20</v>
      </c>
      <c r="AS132" s="8">
        <v>0</v>
      </c>
      <c r="AU132" s="8">
        <v>0</v>
      </c>
      <c r="AV132" s="8">
        <v>0</v>
      </c>
      <c r="AW132" s="8">
        <v>0</v>
      </c>
      <c r="AY132" s="8">
        <v>29</v>
      </c>
      <c r="BH132" s="8">
        <f t="shared" si="2"/>
        <v>114</v>
      </c>
      <c r="BI132" s="8" cm="1">
        <f t="array" ref="BI132">SUM(AO132:AY132, AI132:AN132/6, AB132:AE132)</f>
        <v>84.833333333333343</v>
      </c>
    </row>
    <row r="133" spans="1:61" x14ac:dyDescent="0.2">
      <c r="A133" s="32">
        <v>42937</v>
      </c>
      <c r="B133" s="8">
        <v>2</v>
      </c>
      <c r="C133" s="33">
        <v>0.28819444444444448</v>
      </c>
      <c r="D133" s="33">
        <v>0.91666666666666663</v>
      </c>
      <c r="E133" s="8">
        <v>70329</v>
      </c>
      <c r="F133" s="8">
        <v>70918</v>
      </c>
      <c r="G133" s="8">
        <v>70000</v>
      </c>
      <c r="H133" s="35">
        <v>3.83</v>
      </c>
      <c r="I133" s="8">
        <v>0</v>
      </c>
      <c r="J133" s="8">
        <v>1</v>
      </c>
      <c r="K133" s="8">
        <v>4</v>
      </c>
      <c r="L133" s="8">
        <v>0</v>
      </c>
      <c r="M133" s="8">
        <v>0</v>
      </c>
      <c r="N133" s="8">
        <v>1</v>
      </c>
      <c r="O133" s="8">
        <v>4</v>
      </c>
      <c r="P133" s="8">
        <v>1</v>
      </c>
      <c r="R133" s="8">
        <v>0</v>
      </c>
      <c r="S133" s="8">
        <v>0</v>
      </c>
      <c r="T133" s="8">
        <v>1</v>
      </c>
      <c r="U133" s="8">
        <v>5</v>
      </c>
      <c r="V133" s="8">
        <v>2</v>
      </c>
      <c r="W133" s="8">
        <v>0</v>
      </c>
      <c r="X133" s="8">
        <v>35</v>
      </c>
      <c r="Y133" s="8">
        <v>29</v>
      </c>
      <c r="Z133" s="8">
        <v>309</v>
      </c>
      <c r="AA133" s="8">
        <v>0</v>
      </c>
      <c r="AB133" s="8">
        <v>0</v>
      </c>
      <c r="AC133" s="8">
        <v>0</v>
      </c>
      <c r="AE133" s="34">
        <v>0</v>
      </c>
      <c r="AF133" s="45">
        <v>0</v>
      </c>
      <c r="AI133" s="8">
        <v>0</v>
      </c>
      <c r="AJ133" s="8">
        <v>0</v>
      </c>
      <c r="AK133" s="8">
        <v>125</v>
      </c>
      <c r="AL133" s="8">
        <v>60</v>
      </c>
      <c r="AM133" s="8">
        <v>0</v>
      </c>
      <c r="AN133" s="8">
        <v>0</v>
      </c>
      <c r="AQ133" s="8">
        <v>0</v>
      </c>
      <c r="AR133" s="8">
        <v>0</v>
      </c>
      <c r="AS133" s="8">
        <v>0</v>
      </c>
      <c r="AU133" s="8">
        <v>0</v>
      </c>
      <c r="AV133" s="8">
        <v>0</v>
      </c>
      <c r="AW133" s="8">
        <v>0</v>
      </c>
      <c r="AY133" s="8">
        <v>0</v>
      </c>
      <c r="BH133" s="8">
        <f t="shared" si="2"/>
        <v>185</v>
      </c>
      <c r="BI133" s="8" cm="1">
        <f t="array" ref="BI133">SUM(AO133:AY133, AI133:AN133/6, AB133:AE133)</f>
        <v>30.833333333333332</v>
      </c>
    </row>
    <row r="134" spans="1:61" x14ac:dyDescent="0.2">
      <c r="A134" s="32">
        <v>42940</v>
      </c>
      <c r="B134" s="8">
        <v>2</v>
      </c>
      <c r="C134" s="33">
        <v>0.43402777777777773</v>
      </c>
      <c r="D134" s="33">
        <v>0.93194444444444446</v>
      </c>
      <c r="E134" s="8">
        <v>60749</v>
      </c>
      <c r="F134" s="8">
        <v>61017</v>
      </c>
      <c r="G134" s="8">
        <v>70000</v>
      </c>
      <c r="H134" s="35">
        <v>3.52</v>
      </c>
      <c r="I134" s="8">
        <v>0</v>
      </c>
      <c r="J134" s="8">
        <v>0</v>
      </c>
      <c r="K134" s="8">
        <v>4</v>
      </c>
      <c r="L134" s="8">
        <v>3</v>
      </c>
      <c r="M134" s="8">
        <v>1</v>
      </c>
      <c r="N134" s="8">
        <v>1</v>
      </c>
      <c r="O134" s="8">
        <v>5</v>
      </c>
      <c r="P134" s="8">
        <v>2</v>
      </c>
      <c r="R134" s="8">
        <v>0</v>
      </c>
      <c r="S134" s="8">
        <v>0</v>
      </c>
      <c r="T134" s="8">
        <v>1</v>
      </c>
      <c r="U134" s="8">
        <v>8</v>
      </c>
      <c r="V134" s="8">
        <v>0</v>
      </c>
      <c r="W134" s="8">
        <v>0</v>
      </c>
      <c r="X134" s="8">
        <v>100</v>
      </c>
      <c r="Y134" s="8">
        <v>204</v>
      </c>
      <c r="Z134" s="8">
        <v>25</v>
      </c>
      <c r="AA134" s="8">
        <v>0</v>
      </c>
      <c r="AB134" s="8">
        <v>0</v>
      </c>
      <c r="AC134" s="8">
        <v>0</v>
      </c>
      <c r="AE134" s="34">
        <v>0</v>
      </c>
      <c r="AF134" s="45">
        <v>0</v>
      </c>
      <c r="AI134" s="8">
        <v>0</v>
      </c>
      <c r="AJ134" s="8">
        <v>0</v>
      </c>
      <c r="AK134" s="8">
        <v>0</v>
      </c>
      <c r="AL134" s="8">
        <v>0</v>
      </c>
      <c r="AM134" s="8">
        <v>0</v>
      </c>
      <c r="AN134" s="8">
        <v>0</v>
      </c>
      <c r="AQ134" s="8">
        <v>0</v>
      </c>
      <c r="AR134" s="8">
        <v>0</v>
      </c>
      <c r="AS134" s="8">
        <v>0</v>
      </c>
      <c r="AU134" s="8">
        <v>0</v>
      </c>
      <c r="AV134" s="8">
        <v>0</v>
      </c>
      <c r="AW134" s="8">
        <v>0</v>
      </c>
      <c r="AY134" s="8">
        <v>220</v>
      </c>
      <c r="BH134" s="8">
        <f t="shared" si="2"/>
        <v>220</v>
      </c>
      <c r="BI134" s="8" cm="1">
        <f t="array" ref="BI134">SUM(AO134:AY134, AI134:AN134/6, AB134:AE134)</f>
        <v>220</v>
      </c>
    </row>
    <row r="135" spans="1:61" x14ac:dyDescent="0.2">
      <c r="A135" s="32">
        <v>42941</v>
      </c>
      <c r="B135" s="8">
        <v>2</v>
      </c>
      <c r="C135" s="33">
        <v>0.28125</v>
      </c>
      <c r="D135" s="33">
        <v>0.94791666666666663</v>
      </c>
      <c r="E135" s="8">
        <v>70639</v>
      </c>
      <c r="F135" s="8">
        <v>69364</v>
      </c>
      <c r="G135" s="8">
        <v>70000</v>
      </c>
      <c r="H135" s="35">
        <v>4</v>
      </c>
      <c r="I135" s="8">
        <v>0</v>
      </c>
      <c r="J135" s="8">
        <v>0</v>
      </c>
      <c r="K135" s="8">
        <v>2</v>
      </c>
      <c r="L135" s="8">
        <v>1</v>
      </c>
      <c r="M135" s="8">
        <v>0</v>
      </c>
      <c r="N135" s="8">
        <v>1</v>
      </c>
      <c r="O135" s="8">
        <v>1</v>
      </c>
      <c r="P135" s="8">
        <v>0</v>
      </c>
      <c r="R135" s="8">
        <v>0</v>
      </c>
      <c r="S135" s="8">
        <v>1</v>
      </c>
      <c r="T135" s="8">
        <v>0</v>
      </c>
      <c r="U135" s="8">
        <v>13</v>
      </c>
      <c r="V135" s="8">
        <v>7</v>
      </c>
      <c r="W135" s="8">
        <v>0</v>
      </c>
      <c r="X135" s="8">
        <v>15</v>
      </c>
      <c r="Y135" s="8">
        <v>230</v>
      </c>
      <c r="Z135" s="8">
        <v>70</v>
      </c>
      <c r="AA135" s="8">
        <v>0</v>
      </c>
      <c r="AB135" s="8">
        <v>0</v>
      </c>
      <c r="AC135" s="8">
        <v>0</v>
      </c>
      <c r="AE135" s="34">
        <v>0</v>
      </c>
      <c r="AF135" s="45">
        <v>45</v>
      </c>
      <c r="AI135" s="8">
        <v>0</v>
      </c>
      <c r="AJ135" s="8">
        <v>0</v>
      </c>
      <c r="AK135" s="8">
        <v>0</v>
      </c>
      <c r="AL135" s="8">
        <v>0</v>
      </c>
      <c r="AM135" s="8">
        <v>0</v>
      </c>
      <c r="AN135" s="8">
        <v>0</v>
      </c>
      <c r="AQ135" s="8">
        <v>0</v>
      </c>
      <c r="AR135" s="8">
        <v>0</v>
      </c>
      <c r="AS135" s="8">
        <v>0</v>
      </c>
      <c r="AU135" s="8">
        <v>0</v>
      </c>
      <c r="AV135" s="8">
        <v>0</v>
      </c>
      <c r="AW135" s="8">
        <v>0</v>
      </c>
      <c r="AY135" s="8">
        <v>0</v>
      </c>
      <c r="BH135" s="8">
        <f t="shared" si="2"/>
        <v>0</v>
      </c>
      <c r="BI135" s="8" cm="1">
        <f t="array" ref="BI135">SUM(AO135:AY135, AI135:AN135/6, AB135:AE135)</f>
        <v>0</v>
      </c>
    </row>
    <row r="136" spans="1:61" x14ac:dyDescent="0.2">
      <c r="A136" s="32">
        <v>42942</v>
      </c>
      <c r="B136" s="8">
        <v>2</v>
      </c>
      <c r="C136" s="33">
        <v>0.28125</v>
      </c>
      <c r="D136" s="33">
        <v>0.88541666666666663</v>
      </c>
      <c r="E136" s="8">
        <v>70715</v>
      </c>
      <c r="F136" s="8">
        <v>69762</v>
      </c>
      <c r="G136" s="8">
        <v>70000</v>
      </c>
      <c r="H136" s="35">
        <v>4</v>
      </c>
      <c r="I136" s="8">
        <v>0</v>
      </c>
      <c r="J136" s="8">
        <v>2</v>
      </c>
      <c r="K136" s="8">
        <v>2</v>
      </c>
      <c r="L136" s="8">
        <v>1</v>
      </c>
      <c r="M136" s="8">
        <v>1</v>
      </c>
      <c r="N136" s="8">
        <v>0</v>
      </c>
      <c r="O136" s="8">
        <v>0</v>
      </c>
      <c r="P136" s="8">
        <v>1</v>
      </c>
      <c r="R136" s="8">
        <v>0</v>
      </c>
      <c r="S136" s="8">
        <v>2</v>
      </c>
      <c r="T136" s="8">
        <v>0</v>
      </c>
      <c r="U136" s="8">
        <v>3</v>
      </c>
      <c r="V136" s="8">
        <v>3</v>
      </c>
      <c r="W136" s="8">
        <v>0</v>
      </c>
      <c r="X136" s="8">
        <v>34</v>
      </c>
      <c r="Y136" s="8">
        <v>110</v>
      </c>
      <c r="Z136" s="8">
        <v>48</v>
      </c>
      <c r="AA136" s="8">
        <v>0</v>
      </c>
      <c r="AB136" s="8">
        <v>0</v>
      </c>
      <c r="AC136" s="8">
        <v>0</v>
      </c>
      <c r="AE136" s="34">
        <v>0</v>
      </c>
      <c r="AF136" s="45">
        <v>0</v>
      </c>
      <c r="AI136" s="8">
        <v>0</v>
      </c>
      <c r="AJ136" s="8">
        <v>0</v>
      </c>
      <c r="AK136" s="8">
        <v>0</v>
      </c>
      <c r="AL136" s="8">
        <v>0</v>
      </c>
      <c r="AM136" s="8">
        <v>0</v>
      </c>
      <c r="AN136" s="8">
        <v>0</v>
      </c>
      <c r="AQ136" s="8">
        <v>0</v>
      </c>
      <c r="AR136" s="8">
        <v>0</v>
      </c>
      <c r="AS136" s="8">
        <v>0</v>
      </c>
      <c r="AU136" s="8">
        <v>0</v>
      </c>
      <c r="AV136" s="8">
        <v>0</v>
      </c>
      <c r="AW136" s="8">
        <v>0</v>
      </c>
      <c r="AY136" s="8">
        <v>0</v>
      </c>
      <c r="BH136" s="8">
        <f t="shared" si="2"/>
        <v>0</v>
      </c>
      <c r="BI136" s="8" cm="1">
        <f t="array" ref="BI136">SUM(AO136:AY136, AI136:AN136/6, AB136:AE136)</f>
        <v>0</v>
      </c>
    </row>
    <row r="137" spans="1:61" x14ac:dyDescent="0.2">
      <c r="A137" s="32">
        <v>42943</v>
      </c>
      <c r="B137" s="8">
        <v>2</v>
      </c>
      <c r="C137" s="33">
        <v>0.32291666666666669</v>
      </c>
      <c r="D137" s="33">
        <v>0.94791666666666663</v>
      </c>
      <c r="E137" s="8">
        <v>71083</v>
      </c>
      <c r="F137" s="8">
        <v>69945</v>
      </c>
      <c r="G137" s="8">
        <v>70000</v>
      </c>
      <c r="H137" s="35">
        <v>4.46</v>
      </c>
      <c r="I137" s="8">
        <v>0</v>
      </c>
      <c r="J137" s="8">
        <v>0</v>
      </c>
      <c r="K137" s="8">
        <v>0</v>
      </c>
      <c r="L137" s="8">
        <v>0</v>
      </c>
      <c r="M137" s="8">
        <v>1</v>
      </c>
      <c r="N137" s="8">
        <v>2</v>
      </c>
      <c r="O137" s="8">
        <v>1</v>
      </c>
      <c r="P137" s="8">
        <v>2</v>
      </c>
      <c r="R137" s="8">
        <v>4</v>
      </c>
      <c r="S137" s="8">
        <v>1</v>
      </c>
      <c r="T137" s="8">
        <v>0</v>
      </c>
      <c r="U137" s="8">
        <v>12</v>
      </c>
      <c r="V137" s="8">
        <v>10</v>
      </c>
      <c r="W137" s="8">
        <v>0</v>
      </c>
      <c r="X137" s="8">
        <v>42</v>
      </c>
      <c r="Y137" s="8">
        <v>0</v>
      </c>
      <c r="Z137" s="8">
        <v>26</v>
      </c>
      <c r="AA137" s="8">
        <v>0</v>
      </c>
      <c r="AB137" s="8">
        <v>0</v>
      </c>
      <c r="AC137" s="8">
        <v>0</v>
      </c>
      <c r="AE137" s="34">
        <v>0</v>
      </c>
      <c r="AF137" s="45">
        <v>0</v>
      </c>
      <c r="AI137" s="8">
        <v>0</v>
      </c>
      <c r="AJ137" s="8">
        <v>0</v>
      </c>
      <c r="AK137" s="8">
        <v>0</v>
      </c>
      <c r="AL137" s="8">
        <v>0</v>
      </c>
      <c r="AM137" s="8">
        <v>0</v>
      </c>
      <c r="AN137" s="8">
        <v>0</v>
      </c>
      <c r="AQ137" s="8">
        <v>0</v>
      </c>
      <c r="AR137" s="8">
        <v>0</v>
      </c>
      <c r="AS137" s="8">
        <v>0</v>
      </c>
      <c r="AU137" s="8">
        <v>0</v>
      </c>
      <c r="AV137" s="8">
        <v>0</v>
      </c>
      <c r="AW137" s="8">
        <v>0</v>
      </c>
      <c r="AY137" s="8">
        <v>0</v>
      </c>
      <c r="BH137" s="8">
        <f t="shared" si="2"/>
        <v>0</v>
      </c>
      <c r="BI137" s="8" cm="1">
        <f t="array" ref="BI137">SUM(AO137:AY137, AI137:AN137/6, AB137:AE137)</f>
        <v>0</v>
      </c>
    </row>
    <row r="138" spans="1:61" x14ac:dyDescent="0.2">
      <c r="A138" s="32">
        <v>42944</v>
      </c>
      <c r="B138" s="8">
        <v>2</v>
      </c>
      <c r="C138" s="33">
        <v>0.28125</v>
      </c>
      <c r="D138" s="33">
        <v>0.90277777777777779</v>
      </c>
      <c r="E138" s="8">
        <v>71777</v>
      </c>
      <c r="F138" s="8">
        <v>70614</v>
      </c>
      <c r="G138" s="8">
        <v>70000</v>
      </c>
      <c r="H138" s="35">
        <v>4.33</v>
      </c>
      <c r="I138" s="8">
        <v>0</v>
      </c>
      <c r="J138" s="8">
        <v>3</v>
      </c>
      <c r="K138" s="8">
        <v>4</v>
      </c>
      <c r="L138" s="8">
        <v>1</v>
      </c>
      <c r="M138" s="8">
        <v>0</v>
      </c>
      <c r="N138" s="8">
        <v>1</v>
      </c>
      <c r="O138" s="8">
        <v>0</v>
      </c>
      <c r="P138" s="8">
        <v>8</v>
      </c>
      <c r="R138" s="8">
        <v>0</v>
      </c>
      <c r="S138" s="8">
        <v>0</v>
      </c>
      <c r="T138" s="8">
        <v>2</v>
      </c>
      <c r="U138" s="8">
        <v>13</v>
      </c>
      <c r="V138" s="8">
        <v>5</v>
      </c>
      <c r="W138" s="8">
        <v>0</v>
      </c>
      <c r="X138" s="8">
        <v>43</v>
      </c>
      <c r="Y138" s="8">
        <v>35</v>
      </c>
      <c r="Z138" s="8">
        <v>32</v>
      </c>
      <c r="AA138" s="8">
        <v>0</v>
      </c>
      <c r="AB138" s="8">
        <v>0</v>
      </c>
      <c r="AC138" s="8">
        <v>0</v>
      </c>
      <c r="AE138" s="34">
        <v>0</v>
      </c>
      <c r="AF138" s="45">
        <v>0</v>
      </c>
      <c r="AI138" s="8">
        <v>0</v>
      </c>
      <c r="AJ138" s="8">
        <v>0</v>
      </c>
      <c r="AK138" s="8">
        <v>0</v>
      </c>
      <c r="AL138" s="8">
        <v>0</v>
      </c>
      <c r="AM138" s="8">
        <v>0</v>
      </c>
      <c r="AN138" s="8">
        <v>0</v>
      </c>
      <c r="AQ138" s="8">
        <v>0</v>
      </c>
      <c r="AR138" s="8">
        <v>0</v>
      </c>
      <c r="AS138" s="8">
        <v>0</v>
      </c>
      <c r="AU138" s="8">
        <v>0</v>
      </c>
      <c r="AV138" s="8">
        <v>0</v>
      </c>
      <c r="AW138" s="8">
        <v>0</v>
      </c>
      <c r="AY138" s="8">
        <v>0</v>
      </c>
      <c r="BH138" s="8">
        <f t="shared" si="2"/>
        <v>0</v>
      </c>
      <c r="BI138" s="8" cm="1">
        <f t="array" ref="BI138">SUM(AO138:AY138, AI138:AN138/6, AB138:AE138)</f>
        <v>0</v>
      </c>
    </row>
    <row r="139" spans="1:61" x14ac:dyDescent="0.2">
      <c r="A139" s="32">
        <v>42947</v>
      </c>
      <c r="B139" s="8">
        <v>2</v>
      </c>
      <c r="C139" s="33">
        <v>0.28125</v>
      </c>
      <c r="D139" s="33">
        <v>0.87847222222222221</v>
      </c>
      <c r="E139" s="8">
        <v>71953</v>
      </c>
      <c r="F139" s="8">
        <v>70255</v>
      </c>
      <c r="G139" s="8">
        <v>70000</v>
      </c>
      <c r="H139" s="35">
        <v>4.2300000000000004</v>
      </c>
      <c r="I139" s="8">
        <v>0</v>
      </c>
      <c r="J139" s="8">
        <v>0</v>
      </c>
      <c r="K139" s="8">
        <v>0</v>
      </c>
      <c r="L139" s="8">
        <v>0</v>
      </c>
      <c r="M139" s="8">
        <v>0</v>
      </c>
      <c r="N139" s="8">
        <v>0</v>
      </c>
      <c r="O139" s="8">
        <v>1</v>
      </c>
      <c r="P139" s="8">
        <v>0</v>
      </c>
      <c r="R139" s="8">
        <v>0</v>
      </c>
      <c r="S139" s="8">
        <v>0</v>
      </c>
      <c r="T139" s="8">
        <v>4</v>
      </c>
      <c r="U139" s="8">
        <v>8</v>
      </c>
      <c r="V139" s="8">
        <v>3</v>
      </c>
      <c r="W139" s="8">
        <v>0</v>
      </c>
      <c r="X139" s="8">
        <v>26</v>
      </c>
      <c r="Y139" s="8">
        <v>1513</v>
      </c>
      <c r="Z139" s="8">
        <v>44</v>
      </c>
      <c r="AA139" s="8">
        <v>0</v>
      </c>
      <c r="AB139" s="8">
        <v>0</v>
      </c>
      <c r="AC139" s="8">
        <v>0</v>
      </c>
      <c r="AE139" s="34">
        <v>0</v>
      </c>
      <c r="AF139" s="45">
        <v>0</v>
      </c>
      <c r="AI139" s="8">
        <v>0</v>
      </c>
      <c r="AJ139" s="8">
        <v>0</v>
      </c>
      <c r="AK139" s="8">
        <v>0</v>
      </c>
      <c r="AL139" s="8">
        <v>0</v>
      </c>
      <c r="AM139" s="8">
        <v>0</v>
      </c>
      <c r="AN139" s="8">
        <v>0</v>
      </c>
      <c r="AQ139" s="8">
        <v>30</v>
      </c>
      <c r="AR139" s="8">
        <v>0</v>
      </c>
      <c r="AS139" s="8">
        <v>0</v>
      </c>
      <c r="AU139" s="8">
        <v>0</v>
      </c>
      <c r="AV139" s="8">
        <v>0</v>
      </c>
      <c r="AW139" s="8">
        <v>0</v>
      </c>
      <c r="AY139" s="8">
        <v>0</v>
      </c>
      <c r="BH139" s="8">
        <f t="shared" si="2"/>
        <v>30</v>
      </c>
      <c r="BI139" s="8" cm="1">
        <f t="array" ref="BI139">SUM(AO139:AY139, AI139:AN139/6, AB139:AE139)</f>
        <v>30</v>
      </c>
    </row>
    <row r="140" spans="1:61" x14ac:dyDescent="0.2">
      <c r="A140" s="32">
        <v>42948</v>
      </c>
      <c r="B140" s="8">
        <v>2</v>
      </c>
      <c r="C140" s="33">
        <v>0.28125</v>
      </c>
      <c r="D140" s="33">
        <v>0</v>
      </c>
      <c r="E140" s="8">
        <v>71142</v>
      </c>
      <c r="F140" s="8">
        <v>69820</v>
      </c>
      <c r="G140" s="8">
        <v>70000</v>
      </c>
      <c r="H140" s="35">
        <v>2.95</v>
      </c>
      <c r="I140" s="8">
        <v>0</v>
      </c>
      <c r="J140" s="8">
        <v>1</v>
      </c>
      <c r="K140" s="8">
        <v>0</v>
      </c>
      <c r="L140" s="8">
        <v>0</v>
      </c>
      <c r="M140" s="8">
        <v>2</v>
      </c>
      <c r="N140" s="8">
        <v>0</v>
      </c>
      <c r="O140" s="8">
        <v>2</v>
      </c>
      <c r="P140" s="8">
        <v>1</v>
      </c>
      <c r="R140" s="8">
        <v>0</v>
      </c>
      <c r="S140" s="8">
        <v>1</v>
      </c>
      <c r="T140" s="8">
        <v>0</v>
      </c>
      <c r="U140" s="8">
        <v>11</v>
      </c>
      <c r="V140" s="8">
        <v>2</v>
      </c>
      <c r="W140" s="8">
        <v>0</v>
      </c>
      <c r="X140" s="8">
        <v>96</v>
      </c>
      <c r="Y140" s="8">
        <v>1784</v>
      </c>
      <c r="Z140" s="8">
        <v>26</v>
      </c>
      <c r="AA140" s="8">
        <v>0</v>
      </c>
      <c r="AB140" s="8">
        <v>0</v>
      </c>
      <c r="AC140" s="8">
        <v>30</v>
      </c>
      <c r="AE140" s="34">
        <v>0</v>
      </c>
      <c r="AF140" s="45">
        <v>30</v>
      </c>
      <c r="AI140" s="8">
        <v>0</v>
      </c>
      <c r="AJ140" s="8">
        <v>0</v>
      </c>
      <c r="AK140" s="8">
        <v>0</v>
      </c>
      <c r="AL140" s="8">
        <v>0</v>
      </c>
      <c r="AM140" s="8">
        <v>0</v>
      </c>
      <c r="AN140" s="8">
        <v>0</v>
      </c>
      <c r="AQ140" s="8">
        <v>0</v>
      </c>
      <c r="AR140" s="8">
        <v>0</v>
      </c>
      <c r="AS140" s="8">
        <v>0</v>
      </c>
      <c r="AU140" s="8">
        <v>0</v>
      </c>
      <c r="AV140" s="8">
        <v>0</v>
      </c>
      <c r="AW140" s="8">
        <v>0</v>
      </c>
      <c r="AY140" s="8">
        <v>0</v>
      </c>
      <c r="BH140" s="8">
        <f t="shared" si="2"/>
        <v>30</v>
      </c>
      <c r="BI140" s="8" cm="1">
        <f t="array" ref="BI140">SUM(AO140:AY140, AI140:AN140/6, AB140:AE140)</f>
        <v>30</v>
      </c>
    </row>
    <row r="141" spans="1:61" x14ac:dyDescent="0.2">
      <c r="A141" s="32">
        <v>42949</v>
      </c>
      <c r="B141" s="8">
        <v>2</v>
      </c>
      <c r="C141" s="33">
        <v>0.28125</v>
      </c>
      <c r="D141" s="33">
        <v>0.93055555555555547</v>
      </c>
      <c r="E141" s="8">
        <v>72214</v>
      </c>
      <c r="F141" s="8">
        <v>70225</v>
      </c>
      <c r="G141" s="8">
        <v>70000</v>
      </c>
      <c r="H141" s="35">
        <v>4.2300000000000004</v>
      </c>
      <c r="I141" s="8">
        <v>0</v>
      </c>
      <c r="J141" s="8">
        <v>0</v>
      </c>
      <c r="K141" s="8">
        <v>0</v>
      </c>
      <c r="L141" s="8">
        <v>0</v>
      </c>
      <c r="M141" s="8">
        <v>0</v>
      </c>
      <c r="N141" s="8">
        <v>0</v>
      </c>
      <c r="O141" s="8">
        <v>0</v>
      </c>
      <c r="P141" s="8">
        <v>2</v>
      </c>
      <c r="R141" s="8">
        <v>0</v>
      </c>
      <c r="S141" s="8">
        <v>0</v>
      </c>
      <c r="T141" s="8">
        <v>4</v>
      </c>
      <c r="U141" s="8">
        <v>7</v>
      </c>
      <c r="V141" s="8">
        <v>1</v>
      </c>
      <c r="W141" s="8">
        <v>0</v>
      </c>
      <c r="X141" s="8">
        <v>7</v>
      </c>
      <c r="Y141" s="8">
        <v>864</v>
      </c>
      <c r="Z141" s="8">
        <v>210</v>
      </c>
      <c r="AA141" s="8">
        <v>0</v>
      </c>
      <c r="AB141" s="8">
        <v>0</v>
      </c>
      <c r="AC141" s="8">
        <v>0</v>
      </c>
      <c r="AE141" s="34">
        <v>0</v>
      </c>
      <c r="AF141" s="45">
        <v>0</v>
      </c>
      <c r="AI141" s="8">
        <v>0</v>
      </c>
      <c r="AJ141" s="8">
        <v>0</v>
      </c>
      <c r="AK141" s="8">
        <v>0</v>
      </c>
      <c r="AL141" s="8">
        <v>0</v>
      </c>
      <c r="AM141" s="8">
        <v>0</v>
      </c>
      <c r="AN141" s="8">
        <v>0</v>
      </c>
      <c r="AQ141" s="8">
        <v>0</v>
      </c>
      <c r="AR141" s="8">
        <v>0</v>
      </c>
      <c r="AS141" s="8">
        <v>0</v>
      </c>
      <c r="AU141" s="8">
        <v>0</v>
      </c>
      <c r="AV141" s="8">
        <v>0</v>
      </c>
      <c r="AW141" s="8">
        <v>0</v>
      </c>
      <c r="AY141" s="8">
        <v>0</v>
      </c>
      <c r="BH141" s="8">
        <f t="shared" si="2"/>
        <v>0</v>
      </c>
      <c r="BI141" s="8" cm="1">
        <f t="array" ref="BI141">SUM(AO141:AY141, AI141:AN141/6, AB141:AE141)</f>
        <v>0</v>
      </c>
    </row>
    <row r="142" spans="1:61" x14ac:dyDescent="0.2">
      <c r="A142" s="32">
        <v>42950</v>
      </c>
      <c r="B142" s="8">
        <v>2</v>
      </c>
      <c r="C142" s="33">
        <v>0.28125</v>
      </c>
      <c r="D142" s="33">
        <v>0.97569444444444453</v>
      </c>
      <c r="E142" s="8">
        <v>71520</v>
      </c>
      <c r="F142" s="8">
        <v>69622</v>
      </c>
      <c r="G142" s="8">
        <v>70000</v>
      </c>
      <c r="H142" s="35">
        <v>4.28</v>
      </c>
      <c r="I142" s="8">
        <v>0</v>
      </c>
      <c r="J142" s="8">
        <v>0</v>
      </c>
      <c r="K142" s="8">
        <v>1</v>
      </c>
      <c r="L142" s="8">
        <v>0</v>
      </c>
      <c r="M142" s="8">
        <v>0</v>
      </c>
      <c r="N142" s="8">
        <v>0</v>
      </c>
      <c r="O142" s="8">
        <v>1</v>
      </c>
      <c r="P142" s="8">
        <v>6</v>
      </c>
      <c r="R142" s="8">
        <v>0</v>
      </c>
      <c r="S142" s="8">
        <v>0</v>
      </c>
      <c r="T142" s="8">
        <v>1</v>
      </c>
      <c r="U142" s="8">
        <v>6</v>
      </c>
      <c r="V142" s="8">
        <v>2</v>
      </c>
      <c r="W142" s="8">
        <v>0</v>
      </c>
      <c r="X142" s="8">
        <v>56</v>
      </c>
      <c r="Y142" s="8">
        <v>523</v>
      </c>
      <c r="Z142" s="8">
        <v>389</v>
      </c>
      <c r="AA142" s="8">
        <v>0</v>
      </c>
      <c r="AB142" s="8">
        <v>0</v>
      </c>
      <c r="AC142" s="8">
        <v>0</v>
      </c>
      <c r="AE142" s="34">
        <v>0</v>
      </c>
      <c r="AF142" s="45">
        <v>0</v>
      </c>
      <c r="AI142" s="8">
        <v>0</v>
      </c>
      <c r="AJ142" s="8">
        <v>0</v>
      </c>
      <c r="AK142" s="8">
        <v>0</v>
      </c>
      <c r="AL142" s="8">
        <v>0</v>
      </c>
      <c r="AM142" s="8">
        <v>0</v>
      </c>
      <c r="AN142" s="8">
        <v>0</v>
      </c>
      <c r="AQ142" s="8">
        <v>0</v>
      </c>
      <c r="AR142" s="8">
        <v>0</v>
      </c>
      <c r="AS142" s="8">
        <v>0</v>
      </c>
      <c r="AU142" s="8">
        <v>0</v>
      </c>
      <c r="AV142" s="8">
        <v>0</v>
      </c>
      <c r="AW142" s="8">
        <v>0</v>
      </c>
      <c r="AY142" s="8">
        <v>0</v>
      </c>
      <c r="BH142" s="8">
        <f t="shared" si="2"/>
        <v>0</v>
      </c>
      <c r="BI142" s="8" cm="1">
        <f t="array" ref="BI142">SUM(AO142:AY142, AI142:AN142/6, AB142:AE142)</f>
        <v>0</v>
      </c>
    </row>
    <row r="143" spans="1:61" x14ac:dyDescent="0.2">
      <c r="A143" s="32">
        <v>42951</v>
      </c>
      <c r="B143" s="8">
        <v>2</v>
      </c>
      <c r="C143" s="33">
        <v>0.28125</v>
      </c>
      <c r="D143" s="33">
        <v>0.875</v>
      </c>
      <c r="E143" s="8">
        <v>72070</v>
      </c>
      <c r="F143" s="8">
        <v>70574</v>
      </c>
      <c r="G143" s="8">
        <v>70000</v>
      </c>
      <c r="H143" s="35">
        <v>4.25</v>
      </c>
      <c r="I143" s="8">
        <v>0</v>
      </c>
      <c r="J143" s="8">
        <v>4</v>
      </c>
      <c r="K143" s="8">
        <v>0</v>
      </c>
      <c r="L143" s="8">
        <v>1</v>
      </c>
      <c r="M143" s="8">
        <v>1</v>
      </c>
      <c r="N143" s="8">
        <v>1</v>
      </c>
      <c r="O143" s="8">
        <v>1</v>
      </c>
      <c r="P143" s="8">
        <v>0</v>
      </c>
      <c r="R143" s="8">
        <v>1</v>
      </c>
      <c r="S143" s="8">
        <v>0</v>
      </c>
      <c r="T143" s="8">
        <v>0</v>
      </c>
      <c r="U143" s="8">
        <v>6</v>
      </c>
      <c r="V143" s="8">
        <v>2</v>
      </c>
      <c r="W143" s="8">
        <v>0</v>
      </c>
      <c r="X143" s="8">
        <v>15</v>
      </c>
      <c r="Y143" s="8">
        <v>0</v>
      </c>
      <c r="Z143" s="8">
        <v>157</v>
      </c>
      <c r="AA143" s="8">
        <v>0</v>
      </c>
      <c r="AB143" s="8">
        <v>0</v>
      </c>
      <c r="AC143" s="8">
        <v>0</v>
      </c>
      <c r="AE143" s="34">
        <v>0</v>
      </c>
      <c r="AF143" s="45">
        <v>0</v>
      </c>
      <c r="AI143" s="8">
        <v>0</v>
      </c>
      <c r="AJ143" s="8">
        <v>0</v>
      </c>
      <c r="AK143" s="8">
        <v>0</v>
      </c>
      <c r="AL143" s="8">
        <v>0</v>
      </c>
      <c r="AM143" s="8">
        <v>0</v>
      </c>
      <c r="AN143" s="8">
        <v>0</v>
      </c>
      <c r="AQ143" s="8">
        <v>0</v>
      </c>
      <c r="AR143" s="8">
        <v>0</v>
      </c>
      <c r="AS143" s="8">
        <v>0</v>
      </c>
      <c r="AU143" s="8">
        <v>0</v>
      </c>
      <c r="AV143" s="8">
        <v>0</v>
      </c>
      <c r="AW143" s="8">
        <v>0</v>
      </c>
      <c r="AY143" s="8">
        <v>0</v>
      </c>
      <c r="BH143" s="8">
        <f t="shared" si="2"/>
        <v>0</v>
      </c>
      <c r="BI143" s="8" cm="1">
        <f t="array" ref="BI143">SUM(AO143:AY143, AI143:AN143/6, AB143:AE143)</f>
        <v>0</v>
      </c>
    </row>
    <row r="144" spans="1:61" x14ac:dyDescent="0.2">
      <c r="A144" s="32">
        <v>42954</v>
      </c>
      <c r="B144" s="8">
        <v>2</v>
      </c>
      <c r="C144" s="33">
        <v>0.28125</v>
      </c>
      <c r="D144" s="33">
        <v>0.94444444444444453</v>
      </c>
      <c r="E144" s="8">
        <v>71239</v>
      </c>
      <c r="F144" s="8">
        <v>69870</v>
      </c>
      <c r="G144" s="8">
        <v>70000</v>
      </c>
      <c r="H144" s="35">
        <v>4.21</v>
      </c>
      <c r="I144" s="8">
        <v>0</v>
      </c>
      <c r="J144" s="8">
        <v>4</v>
      </c>
      <c r="K144" s="8">
        <v>3</v>
      </c>
      <c r="L144" s="8">
        <v>0</v>
      </c>
      <c r="M144" s="8">
        <v>0</v>
      </c>
      <c r="N144" s="8">
        <v>1</v>
      </c>
      <c r="O144" s="8">
        <v>2</v>
      </c>
      <c r="P144" s="8">
        <v>4</v>
      </c>
      <c r="R144" s="8">
        <v>4</v>
      </c>
      <c r="S144" s="8">
        <v>0</v>
      </c>
      <c r="T144" s="8">
        <v>2</v>
      </c>
      <c r="U144" s="8">
        <v>3</v>
      </c>
      <c r="V144" s="8">
        <v>4</v>
      </c>
      <c r="W144" s="8">
        <v>0</v>
      </c>
      <c r="X144" s="8">
        <v>31</v>
      </c>
      <c r="Y144" s="8">
        <v>167</v>
      </c>
      <c r="Z144" s="8">
        <v>234</v>
      </c>
      <c r="AA144" s="8">
        <v>0</v>
      </c>
      <c r="AB144" s="8">
        <v>0</v>
      </c>
      <c r="AC144" s="8">
        <v>0</v>
      </c>
      <c r="AE144" s="34">
        <v>0</v>
      </c>
      <c r="AF144" s="45">
        <v>83</v>
      </c>
      <c r="AI144" s="8">
        <v>5</v>
      </c>
      <c r="AJ144" s="8">
        <v>0</v>
      </c>
      <c r="AK144" s="8">
        <v>20</v>
      </c>
      <c r="AL144" s="8">
        <v>10</v>
      </c>
      <c r="AM144" s="8">
        <v>0</v>
      </c>
      <c r="AN144" s="8">
        <v>0</v>
      </c>
      <c r="AQ144" s="8">
        <v>0</v>
      </c>
      <c r="AR144" s="8">
        <v>0</v>
      </c>
      <c r="AS144" s="8">
        <v>0</v>
      </c>
      <c r="AU144" s="8">
        <v>0</v>
      </c>
      <c r="AV144" s="8">
        <v>0</v>
      </c>
      <c r="AW144" s="8">
        <v>0</v>
      </c>
      <c r="AY144" s="8">
        <v>0</v>
      </c>
      <c r="BH144" s="8">
        <f t="shared" si="2"/>
        <v>35</v>
      </c>
      <c r="BI144" s="8" cm="1">
        <f t="array" ref="BI144">SUM(AO144:AY144, AI144:AN144/6, AB144:AE144)</f>
        <v>5.8333333333333339</v>
      </c>
    </row>
    <row r="145" spans="1:61" x14ac:dyDescent="0.2">
      <c r="A145" s="32">
        <v>42955</v>
      </c>
      <c r="B145" s="8">
        <v>2</v>
      </c>
      <c r="C145" s="33">
        <v>0.28125</v>
      </c>
      <c r="D145" s="33">
        <v>0.96111111111111114</v>
      </c>
      <c r="E145" s="8">
        <v>73509</v>
      </c>
      <c r="F145" s="8">
        <v>70276</v>
      </c>
      <c r="G145" s="8">
        <v>70000</v>
      </c>
      <c r="H145" s="35">
        <v>3.88</v>
      </c>
      <c r="I145" s="8">
        <v>0</v>
      </c>
      <c r="J145" s="8">
        <v>0</v>
      </c>
      <c r="K145" s="8">
        <v>0</v>
      </c>
      <c r="L145" s="8">
        <v>3</v>
      </c>
      <c r="M145" s="8">
        <v>1</v>
      </c>
      <c r="N145" s="8">
        <v>0</v>
      </c>
      <c r="O145" s="8">
        <v>0</v>
      </c>
      <c r="P145" s="8">
        <v>0</v>
      </c>
      <c r="R145" s="8">
        <v>0</v>
      </c>
      <c r="S145" s="8">
        <v>0</v>
      </c>
      <c r="T145" s="8">
        <v>0</v>
      </c>
      <c r="U145" s="8">
        <v>18</v>
      </c>
      <c r="V145" s="8">
        <v>4</v>
      </c>
      <c r="W145" s="8">
        <v>0</v>
      </c>
      <c r="X145" s="8">
        <v>17</v>
      </c>
      <c r="Y145" s="8">
        <v>9</v>
      </c>
      <c r="Z145" s="8">
        <v>91</v>
      </c>
      <c r="AA145" s="8">
        <v>0</v>
      </c>
      <c r="AB145" s="8">
        <v>0</v>
      </c>
      <c r="AC145" s="8">
        <v>0</v>
      </c>
      <c r="AE145" s="34">
        <v>0</v>
      </c>
      <c r="AF145" s="45">
        <v>0</v>
      </c>
      <c r="AI145" s="8">
        <v>0</v>
      </c>
      <c r="AJ145" s="8">
        <v>0</v>
      </c>
      <c r="AK145" s="8">
        <v>0</v>
      </c>
      <c r="AL145" s="8">
        <v>0</v>
      </c>
      <c r="AM145" s="8">
        <v>0</v>
      </c>
      <c r="AN145" s="8">
        <v>0</v>
      </c>
      <c r="AQ145" s="8">
        <v>0</v>
      </c>
      <c r="AR145" s="8">
        <v>0</v>
      </c>
      <c r="AS145" s="8">
        <v>0</v>
      </c>
      <c r="AU145" s="8">
        <v>0</v>
      </c>
      <c r="AV145" s="8">
        <v>0</v>
      </c>
      <c r="AW145" s="8">
        <v>0</v>
      </c>
      <c r="AY145" s="8">
        <v>0</v>
      </c>
      <c r="BH145" s="8">
        <f t="shared" si="2"/>
        <v>0</v>
      </c>
      <c r="BI145" s="8" cm="1">
        <f t="array" ref="BI145">SUM(AO145:AY145, AI145:AN145/6, AB145:AE145)</f>
        <v>0</v>
      </c>
    </row>
    <row r="146" spans="1:61" x14ac:dyDescent="0.2">
      <c r="A146" s="32">
        <v>42956</v>
      </c>
      <c r="B146" s="8">
        <v>2</v>
      </c>
      <c r="C146" s="33">
        <v>0.28125</v>
      </c>
      <c r="D146" s="33">
        <v>0.89583333333333337</v>
      </c>
      <c r="E146" s="8">
        <v>71388</v>
      </c>
      <c r="F146" s="8">
        <v>71032</v>
      </c>
      <c r="G146" s="8">
        <v>70000</v>
      </c>
      <c r="H146" s="35">
        <v>4.16</v>
      </c>
      <c r="I146" s="8">
        <v>0</v>
      </c>
      <c r="J146" s="8">
        <v>1</v>
      </c>
      <c r="K146" s="8">
        <v>1</v>
      </c>
      <c r="L146" s="8">
        <v>1</v>
      </c>
      <c r="M146" s="8">
        <v>4</v>
      </c>
      <c r="N146" s="8">
        <v>1</v>
      </c>
      <c r="O146" s="8">
        <v>1</v>
      </c>
      <c r="P146" s="8">
        <v>1</v>
      </c>
      <c r="R146" s="8">
        <v>1</v>
      </c>
      <c r="S146" s="8">
        <v>0</v>
      </c>
      <c r="T146" s="8">
        <v>0</v>
      </c>
      <c r="U146" s="8">
        <v>6</v>
      </c>
      <c r="V146" s="8">
        <v>9</v>
      </c>
      <c r="W146" s="8">
        <v>0</v>
      </c>
      <c r="X146" s="8">
        <v>34</v>
      </c>
      <c r="Y146" s="8">
        <v>320</v>
      </c>
      <c r="Z146" s="8">
        <v>61</v>
      </c>
      <c r="AA146" s="8">
        <v>0</v>
      </c>
      <c r="AB146" s="8">
        <v>0</v>
      </c>
      <c r="AC146" s="8">
        <v>0</v>
      </c>
      <c r="AE146" s="34">
        <v>0</v>
      </c>
      <c r="AF146" s="45">
        <v>0</v>
      </c>
      <c r="AI146" s="8">
        <v>0</v>
      </c>
      <c r="AJ146" s="8">
        <v>0</v>
      </c>
      <c r="AK146" s="8">
        <v>0</v>
      </c>
      <c r="AL146" s="8">
        <v>0</v>
      </c>
      <c r="AM146" s="8">
        <v>0</v>
      </c>
      <c r="AN146" s="8">
        <v>0</v>
      </c>
      <c r="AQ146" s="8">
        <v>0</v>
      </c>
      <c r="AR146" s="8">
        <v>0</v>
      </c>
      <c r="AS146" s="8">
        <v>0</v>
      </c>
      <c r="AU146" s="8">
        <v>0</v>
      </c>
      <c r="AV146" s="8">
        <v>0</v>
      </c>
      <c r="AW146" s="8">
        <v>0</v>
      </c>
      <c r="AY146" s="8">
        <v>0</v>
      </c>
      <c r="BH146" s="8">
        <f t="shared" si="2"/>
        <v>0</v>
      </c>
      <c r="BI146" s="8" cm="1">
        <f t="array" ref="BI146">SUM(AO146:AY146, AI146:AN146/6, AB146:AE146)</f>
        <v>0</v>
      </c>
    </row>
    <row r="147" spans="1:61" x14ac:dyDescent="0.2">
      <c r="A147" s="32">
        <v>42957</v>
      </c>
      <c r="B147" s="8">
        <v>2</v>
      </c>
      <c r="C147" s="33">
        <v>0.28125</v>
      </c>
      <c r="D147" s="33">
        <v>0.91319444444444453</v>
      </c>
      <c r="E147" s="8">
        <v>71606</v>
      </c>
      <c r="F147" s="8">
        <v>69795</v>
      </c>
      <c r="G147" s="8">
        <v>70000</v>
      </c>
      <c r="H147" s="35">
        <v>4.16</v>
      </c>
      <c r="I147" s="8">
        <v>0</v>
      </c>
      <c r="J147" s="8">
        <v>2</v>
      </c>
      <c r="K147" s="8">
        <v>1</v>
      </c>
      <c r="L147" s="8">
        <v>1</v>
      </c>
      <c r="M147" s="8">
        <v>0</v>
      </c>
      <c r="N147" s="8">
        <v>1</v>
      </c>
      <c r="O147" s="8">
        <v>0</v>
      </c>
      <c r="P147" s="8">
        <v>4</v>
      </c>
      <c r="R147" s="8">
        <v>1</v>
      </c>
      <c r="S147" s="8">
        <v>0</v>
      </c>
      <c r="T147" s="8">
        <v>2</v>
      </c>
      <c r="U147" s="8">
        <v>4</v>
      </c>
      <c r="V147" s="8">
        <v>5</v>
      </c>
      <c r="W147" s="8">
        <v>0</v>
      </c>
      <c r="X147" s="8">
        <v>48</v>
      </c>
      <c r="Y147" s="8">
        <v>247</v>
      </c>
      <c r="Z147" s="8">
        <v>76</v>
      </c>
      <c r="AA147" s="8">
        <v>0</v>
      </c>
      <c r="AB147" s="8">
        <v>0</v>
      </c>
      <c r="AC147" s="8">
        <v>45</v>
      </c>
      <c r="AE147" s="34">
        <v>0</v>
      </c>
      <c r="AF147" s="45">
        <v>0</v>
      </c>
      <c r="AI147" s="8">
        <v>0</v>
      </c>
      <c r="AJ147" s="8">
        <v>0</v>
      </c>
      <c r="AK147" s="8">
        <v>0</v>
      </c>
      <c r="AL147" s="8">
        <v>0</v>
      </c>
      <c r="AM147" s="8">
        <v>0</v>
      </c>
      <c r="AN147" s="8">
        <v>0</v>
      </c>
      <c r="AQ147" s="8">
        <v>0</v>
      </c>
      <c r="AR147" s="8">
        <v>0</v>
      </c>
      <c r="AS147" s="8">
        <v>0</v>
      </c>
      <c r="AU147" s="8">
        <v>0</v>
      </c>
      <c r="AV147" s="8">
        <v>0</v>
      </c>
      <c r="AW147" s="8">
        <v>0</v>
      </c>
      <c r="AY147" s="8">
        <v>0</v>
      </c>
      <c r="BH147" s="8">
        <f t="shared" si="2"/>
        <v>45</v>
      </c>
      <c r="BI147" s="8" cm="1">
        <f t="array" ref="BI147">SUM(AO147:AY147, AI147:AN147/6, AB147:AE147)</f>
        <v>45</v>
      </c>
    </row>
    <row r="148" spans="1:61" x14ac:dyDescent="0.2">
      <c r="A148" s="32">
        <v>42958</v>
      </c>
      <c r="B148" s="8">
        <v>2</v>
      </c>
      <c r="C148" s="33">
        <v>0.28125</v>
      </c>
      <c r="D148" s="33">
        <v>0.87847222222222221</v>
      </c>
      <c r="E148" s="8">
        <v>71025</v>
      </c>
      <c r="F148" s="8">
        <v>70143</v>
      </c>
      <c r="G148" s="8">
        <v>70000</v>
      </c>
      <c r="H148" s="35">
        <v>3.98</v>
      </c>
      <c r="I148" s="8">
        <v>0</v>
      </c>
      <c r="J148" s="8">
        <v>1</v>
      </c>
      <c r="K148" s="8">
        <v>1</v>
      </c>
      <c r="L148" s="8">
        <v>2</v>
      </c>
      <c r="M148" s="8">
        <v>0</v>
      </c>
      <c r="N148" s="8">
        <v>1</v>
      </c>
      <c r="O148" s="8">
        <v>0</v>
      </c>
      <c r="P148" s="8">
        <v>0</v>
      </c>
      <c r="R148" s="8">
        <v>0</v>
      </c>
      <c r="S148" s="8">
        <v>1</v>
      </c>
      <c r="T148" s="8">
        <v>2</v>
      </c>
      <c r="U148" s="8">
        <v>5</v>
      </c>
      <c r="V148" s="8">
        <v>3</v>
      </c>
      <c r="W148" s="8">
        <v>0</v>
      </c>
      <c r="X148" s="8">
        <v>34</v>
      </c>
      <c r="Y148" s="8">
        <v>124</v>
      </c>
      <c r="Z148" s="8">
        <v>44</v>
      </c>
      <c r="AA148" s="8">
        <v>0</v>
      </c>
      <c r="AB148" s="8">
        <v>0</v>
      </c>
      <c r="AC148" s="8">
        <v>0</v>
      </c>
      <c r="AE148" s="34">
        <v>0</v>
      </c>
      <c r="AF148" s="45">
        <v>0</v>
      </c>
      <c r="AI148" s="8">
        <v>0</v>
      </c>
      <c r="AJ148" s="8">
        <v>0</v>
      </c>
      <c r="AK148" s="8">
        <v>0</v>
      </c>
      <c r="AL148" s="8">
        <v>0</v>
      </c>
      <c r="AM148" s="8">
        <v>0</v>
      </c>
      <c r="AN148" s="8">
        <v>0</v>
      </c>
      <c r="AQ148" s="8">
        <v>0</v>
      </c>
      <c r="AR148" s="8">
        <v>0</v>
      </c>
      <c r="AS148" s="8">
        <v>0</v>
      </c>
      <c r="AU148" s="8">
        <v>0</v>
      </c>
      <c r="AV148" s="8">
        <v>0</v>
      </c>
      <c r="AW148" s="8">
        <v>0</v>
      </c>
      <c r="AY148" s="8">
        <v>0</v>
      </c>
      <c r="BH148" s="8">
        <f t="shared" si="2"/>
        <v>0</v>
      </c>
      <c r="BI148" s="8" cm="1">
        <f t="array" ref="BI148">SUM(AO148:AY148, AI148:AN148/6, AB148:AE148)</f>
        <v>0</v>
      </c>
    </row>
    <row r="149" spans="1:61" x14ac:dyDescent="0.2">
      <c r="A149" s="32">
        <v>42961</v>
      </c>
      <c r="B149" s="8">
        <v>2</v>
      </c>
      <c r="C149" s="33">
        <v>0.28125</v>
      </c>
      <c r="D149" s="33">
        <v>0.96875</v>
      </c>
      <c r="E149" s="8">
        <v>37310</v>
      </c>
      <c r="F149" s="8">
        <v>37087</v>
      </c>
      <c r="G149" s="8">
        <v>65000</v>
      </c>
      <c r="H149" s="35">
        <v>3.94</v>
      </c>
      <c r="I149" s="8">
        <v>0</v>
      </c>
      <c r="J149" s="8">
        <v>1</v>
      </c>
      <c r="K149" s="8">
        <v>0</v>
      </c>
      <c r="L149" s="8">
        <v>2</v>
      </c>
      <c r="M149" s="8">
        <v>1</v>
      </c>
      <c r="N149" s="8">
        <v>0</v>
      </c>
      <c r="O149" s="8">
        <v>0</v>
      </c>
      <c r="P149" s="8">
        <v>1</v>
      </c>
      <c r="R149" s="8">
        <v>1</v>
      </c>
      <c r="S149" s="8">
        <v>1</v>
      </c>
      <c r="T149" s="8">
        <v>1</v>
      </c>
      <c r="U149" s="8">
        <v>2</v>
      </c>
      <c r="V149" s="8">
        <v>2</v>
      </c>
      <c r="W149" s="8">
        <v>0</v>
      </c>
      <c r="X149" s="8">
        <v>27</v>
      </c>
      <c r="Y149" s="8">
        <v>163</v>
      </c>
      <c r="Z149" s="8">
        <v>117</v>
      </c>
      <c r="AA149" s="8">
        <v>0</v>
      </c>
      <c r="AB149" s="8">
        <v>0</v>
      </c>
      <c r="AC149" s="8">
        <v>0</v>
      </c>
      <c r="AE149" s="34">
        <v>0</v>
      </c>
      <c r="AF149" s="45">
        <v>16</v>
      </c>
      <c r="AI149" s="8">
        <v>0</v>
      </c>
      <c r="AJ149" s="8">
        <v>0</v>
      </c>
      <c r="AK149" s="8">
        <v>0</v>
      </c>
      <c r="AL149" s="8">
        <v>0</v>
      </c>
      <c r="AM149" s="8">
        <v>0</v>
      </c>
      <c r="AN149" s="8">
        <v>0</v>
      </c>
      <c r="AQ149" s="8">
        <v>0</v>
      </c>
      <c r="AR149" s="8">
        <v>0</v>
      </c>
      <c r="AS149" s="8">
        <v>0</v>
      </c>
      <c r="AU149" s="8">
        <v>0</v>
      </c>
      <c r="AV149" s="8">
        <v>0</v>
      </c>
      <c r="AW149" s="8">
        <v>0</v>
      </c>
      <c r="AY149" s="8">
        <v>55</v>
      </c>
      <c r="BH149" s="8">
        <f t="shared" si="2"/>
        <v>55</v>
      </c>
      <c r="BI149" s="8" cm="1">
        <f t="array" ref="BI149">SUM(AO149:AY149, AI149:AN149/6, AB149:AE149)</f>
        <v>55</v>
      </c>
    </row>
    <row r="150" spans="1:61" x14ac:dyDescent="0.2">
      <c r="A150" s="32">
        <v>42962</v>
      </c>
      <c r="B150" s="8">
        <v>2</v>
      </c>
      <c r="C150" s="33">
        <v>0.28125</v>
      </c>
      <c r="D150" s="33">
        <v>0.90625</v>
      </c>
      <c r="E150" s="8">
        <v>66003</v>
      </c>
      <c r="F150" s="8">
        <v>65582</v>
      </c>
      <c r="G150" s="8">
        <v>65000</v>
      </c>
      <c r="H150" s="35">
        <v>4.04</v>
      </c>
      <c r="I150" s="8">
        <v>0</v>
      </c>
      <c r="J150" s="8">
        <v>0</v>
      </c>
      <c r="K150" s="8">
        <v>3</v>
      </c>
      <c r="L150" s="8">
        <v>0</v>
      </c>
      <c r="M150" s="8">
        <v>1</v>
      </c>
      <c r="N150" s="8">
        <v>0</v>
      </c>
      <c r="O150" s="8">
        <v>0</v>
      </c>
      <c r="P150" s="8">
        <v>2</v>
      </c>
      <c r="R150" s="8">
        <v>4</v>
      </c>
      <c r="S150" s="8">
        <v>2</v>
      </c>
      <c r="T150" s="8">
        <v>2</v>
      </c>
      <c r="U150" s="8">
        <v>7</v>
      </c>
      <c r="V150" s="8">
        <v>5</v>
      </c>
      <c r="W150" s="8">
        <v>0</v>
      </c>
      <c r="X150" s="8">
        <v>48</v>
      </c>
      <c r="Y150" s="8">
        <v>928</v>
      </c>
      <c r="Z150" s="8">
        <v>85</v>
      </c>
      <c r="AA150" s="8">
        <v>0</v>
      </c>
      <c r="AB150" s="8">
        <v>0</v>
      </c>
      <c r="AC150" s="8">
        <v>0</v>
      </c>
      <c r="AE150" s="34">
        <v>0</v>
      </c>
      <c r="AF150" s="45">
        <v>0</v>
      </c>
      <c r="AI150" s="8">
        <v>0</v>
      </c>
      <c r="AJ150" s="8">
        <v>0</v>
      </c>
      <c r="AK150" s="8">
        <v>0</v>
      </c>
      <c r="AL150" s="8">
        <v>0</v>
      </c>
      <c r="AM150" s="8">
        <v>0</v>
      </c>
      <c r="AN150" s="8">
        <v>0</v>
      </c>
      <c r="AQ150" s="8">
        <v>0</v>
      </c>
      <c r="AR150" s="8">
        <v>0</v>
      </c>
      <c r="AS150" s="8">
        <v>0</v>
      </c>
      <c r="AU150" s="8">
        <v>0</v>
      </c>
      <c r="AV150" s="8">
        <v>0</v>
      </c>
      <c r="AW150" s="8">
        <v>0</v>
      </c>
      <c r="AY150" s="8">
        <v>0</v>
      </c>
      <c r="BH150" s="8">
        <f t="shared" si="2"/>
        <v>0</v>
      </c>
      <c r="BI150" s="8" cm="1">
        <f t="array" ref="BI150">SUM(AO150:AY150, AI150:AN150/6, AB150:AE150)</f>
        <v>0</v>
      </c>
    </row>
    <row r="151" spans="1:61" x14ac:dyDescent="0.2">
      <c r="A151" s="32">
        <v>42963</v>
      </c>
      <c r="B151" s="8">
        <v>2</v>
      </c>
      <c r="C151" s="33">
        <v>0.28125</v>
      </c>
      <c r="D151" s="33">
        <v>0.86111111111111116</v>
      </c>
      <c r="E151" s="8">
        <v>67143</v>
      </c>
      <c r="F151" s="8">
        <v>66726</v>
      </c>
      <c r="G151" s="8">
        <v>65000</v>
      </c>
      <c r="H151" s="35">
        <v>4.05</v>
      </c>
      <c r="I151" s="8">
        <v>0</v>
      </c>
      <c r="J151" s="8">
        <v>0</v>
      </c>
      <c r="K151" s="8">
        <v>0</v>
      </c>
      <c r="L151" s="8">
        <v>0</v>
      </c>
      <c r="M151" s="8">
        <v>1</v>
      </c>
      <c r="N151" s="8">
        <v>0</v>
      </c>
      <c r="O151" s="8">
        <v>0</v>
      </c>
      <c r="P151" s="8">
        <v>1</v>
      </c>
      <c r="R151" s="8">
        <v>3</v>
      </c>
      <c r="S151" s="8">
        <v>1</v>
      </c>
      <c r="T151" s="8">
        <v>4</v>
      </c>
      <c r="U151" s="8">
        <v>1</v>
      </c>
      <c r="V151" s="8">
        <v>0</v>
      </c>
      <c r="W151" s="8">
        <v>0</v>
      </c>
      <c r="X151" s="8">
        <v>41</v>
      </c>
      <c r="Y151" s="8">
        <v>584</v>
      </c>
      <c r="Z151" s="8">
        <v>68</v>
      </c>
      <c r="AA151" s="8">
        <v>0</v>
      </c>
      <c r="AB151" s="8">
        <v>0</v>
      </c>
      <c r="AC151" s="8">
        <v>0</v>
      </c>
      <c r="AE151" s="34">
        <v>0</v>
      </c>
      <c r="AF151" s="45">
        <v>0</v>
      </c>
      <c r="AI151" s="8">
        <v>0</v>
      </c>
      <c r="AJ151" s="8">
        <v>0</v>
      </c>
      <c r="AK151" s="8">
        <v>0</v>
      </c>
      <c r="AL151" s="8">
        <v>0</v>
      </c>
      <c r="AM151" s="8">
        <v>0</v>
      </c>
      <c r="AN151" s="8">
        <v>0</v>
      </c>
      <c r="AQ151" s="8">
        <v>0</v>
      </c>
      <c r="AR151" s="8">
        <v>0</v>
      </c>
      <c r="AS151" s="8">
        <v>0</v>
      </c>
      <c r="AU151" s="8">
        <v>0</v>
      </c>
      <c r="AV151" s="8">
        <v>0</v>
      </c>
      <c r="AW151" s="8">
        <v>0</v>
      </c>
      <c r="AY151" s="8">
        <v>0</v>
      </c>
      <c r="BH151" s="8">
        <f t="shared" si="2"/>
        <v>0</v>
      </c>
      <c r="BI151" s="8" cm="1">
        <f t="array" ref="BI151">SUM(AO151:AY151, AI151:AN151/6, AB151:AE151)</f>
        <v>0</v>
      </c>
    </row>
    <row r="152" spans="1:61" x14ac:dyDescent="0.2">
      <c r="A152" s="32">
        <v>42964</v>
      </c>
      <c r="B152" s="8">
        <v>2</v>
      </c>
      <c r="C152" s="33">
        <v>0.28125</v>
      </c>
      <c r="D152" s="33">
        <v>0.83333333333333337</v>
      </c>
      <c r="E152" s="8">
        <v>65974</v>
      </c>
      <c r="F152" s="8">
        <v>66780</v>
      </c>
      <c r="G152" s="8">
        <v>65000</v>
      </c>
      <c r="H152" s="35">
        <v>3.7</v>
      </c>
      <c r="I152" s="8">
        <v>0</v>
      </c>
      <c r="J152" s="8">
        <v>0</v>
      </c>
      <c r="K152" s="8">
        <v>0</v>
      </c>
      <c r="L152" s="8">
        <v>1</v>
      </c>
      <c r="M152" s="8">
        <v>1</v>
      </c>
      <c r="N152" s="8">
        <v>0</v>
      </c>
      <c r="O152" s="8">
        <v>1</v>
      </c>
      <c r="P152" s="8">
        <v>3</v>
      </c>
      <c r="R152" s="8">
        <v>0</v>
      </c>
      <c r="S152" s="8">
        <v>0</v>
      </c>
      <c r="T152" s="8">
        <v>1</v>
      </c>
      <c r="U152" s="8">
        <v>6</v>
      </c>
      <c r="V152" s="8">
        <v>3</v>
      </c>
      <c r="W152" s="8">
        <v>0</v>
      </c>
      <c r="X152" s="8">
        <v>72</v>
      </c>
      <c r="Y152" s="8">
        <v>355</v>
      </c>
      <c r="Z152" s="8">
        <v>78</v>
      </c>
      <c r="AA152" s="8">
        <v>0</v>
      </c>
      <c r="AB152" s="8">
        <v>0</v>
      </c>
      <c r="AC152" s="8">
        <v>0</v>
      </c>
      <c r="AE152" s="34">
        <v>0</v>
      </c>
      <c r="AF152" s="45">
        <v>45</v>
      </c>
      <c r="AI152" s="8">
        <v>0</v>
      </c>
      <c r="AJ152" s="8">
        <v>0</v>
      </c>
      <c r="AK152" s="8">
        <v>0</v>
      </c>
      <c r="AL152" s="8">
        <v>0</v>
      </c>
      <c r="AM152" s="8">
        <v>0</v>
      </c>
      <c r="AN152" s="8">
        <v>0</v>
      </c>
      <c r="AQ152" s="8">
        <v>0</v>
      </c>
      <c r="AR152" s="8">
        <v>0</v>
      </c>
      <c r="AS152" s="8">
        <v>0</v>
      </c>
      <c r="AU152" s="8">
        <v>0</v>
      </c>
      <c r="AV152" s="8">
        <v>0</v>
      </c>
      <c r="AW152" s="8">
        <v>0</v>
      </c>
      <c r="AY152" s="8">
        <v>0</v>
      </c>
      <c r="BH152" s="8">
        <f t="shared" si="2"/>
        <v>0</v>
      </c>
      <c r="BI152" s="8" cm="1">
        <f t="array" ref="BI152">SUM(AO152:AY152, AI152:AN152/6, AB152:AE152)</f>
        <v>0</v>
      </c>
    </row>
    <row r="153" spans="1:61" x14ac:dyDescent="0.2">
      <c r="A153" s="32">
        <v>42965</v>
      </c>
      <c r="B153" s="8">
        <v>2</v>
      </c>
      <c r="C153" s="33">
        <v>0.28125</v>
      </c>
      <c r="D153" s="33">
        <v>0.86805555555555547</v>
      </c>
      <c r="E153" s="8">
        <v>65164</v>
      </c>
      <c r="F153" s="8">
        <v>65705</v>
      </c>
      <c r="G153" s="8">
        <v>65000</v>
      </c>
      <c r="H153" s="35">
        <v>3.88</v>
      </c>
      <c r="I153" s="8">
        <v>10</v>
      </c>
      <c r="J153" s="8">
        <v>0</v>
      </c>
      <c r="K153" s="8">
        <v>0</v>
      </c>
      <c r="L153" s="8">
        <v>1</v>
      </c>
      <c r="M153" s="8">
        <v>0</v>
      </c>
      <c r="N153" s="8">
        <v>0</v>
      </c>
      <c r="O153" s="8">
        <v>1</v>
      </c>
      <c r="P153" s="8">
        <v>0</v>
      </c>
      <c r="R153" s="8">
        <v>4</v>
      </c>
      <c r="S153" s="8">
        <v>0</v>
      </c>
      <c r="T153" s="8">
        <v>0</v>
      </c>
      <c r="U153" s="8">
        <v>5</v>
      </c>
      <c r="V153" s="8">
        <v>2</v>
      </c>
      <c r="W153" s="8">
        <v>0</v>
      </c>
      <c r="X153" s="8">
        <v>70</v>
      </c>
      <c r="Y153" s="8">
        <v>150</v>
      </c>
      <c r="Z153" s="8">
        <v>29</v>
      </c>
      <c r="AA153" s="8">
        <v>0</v>
      </c>
      <c r="AB153" s="8">
        <v>0</v>
      </c>
      <c r="AC153" s="8">
        <v>0</v>
      </c>
      <c r="AE153" s="34">
        <v>0</v>
      </c>
      <c r="AF153" s="45">
        <v>0</v>
      </c>
      <c r="AI153" s="8">
        <v>0</v>
      </c>
      <c r="AJ153" s="8">
        <v>0</v>
      </c>
      <c r="AK153" s="8">
        <v>0</v>
      </c>
      <c r="AL153" s="8">
        <v>0</v>
      </c>
      <c r="AM153" s="8">
        <v>0</v>
      </c>
      <c r="AN153" s="8">
        <v>0</v>
      </c>
      <c r="AQ153" s="8">
        <v>0</v>
      </c>
      <c r="AR153" s="8">
        <v>0</v>
      </c>
      <c r="AS153" s="8">
        <v>0</v>
      </c>
      <c r="AU153" s="8">
        <v>0</v>
      </c>
      <c r="AV153" s="8">
        <v>0</v>
      </c>
      <c r="AW153" s="8">
        <v>0</v>
      </c>
      <c r="AY153" s="8">
        <v>10</v>
      </c>
      <c r="BH153" s="8">
        <f t="shared" si="2"/>
        <v>10</v>
      </c>
      <c r="BI153" s="8" cm="1">
        <f t="array" ref="BI153">SUM(AO153:AY153, AI153:AN153/6, AB153:AE153)</f>
        <v>10</v>
      </c>
    </row>
    <row r="154" spans="1:61" x14ac:dyDescent="0.2">
      <c r="A154" s="32">
        <v>42968</v>
      </c>
      <c r="B154" s="8">
        <v>2</v>
      </c>
      <c r="C154" s="33">
        <v>0.28125</v>
      </c>
      <c r="D154" s="33">
        <v>0.84027777777777779</v>
      </c>
      <c r="E154" s="8">
        <v>60943</v>
      </c>
      <c r="F154" s="8">
        <v>61006</v>
      </c>
      <c r="G154" s="8">
        <v>60000</v>
      </c>
      <c r="H154" s="35">
        <v>3.7</v>
      </c>
      <c r="I154" s="8">
        <v>0</v>
      </c>
      <c r="J154" s="8">
        <v>0</v>
      </c>
      <c r="K154" s="8">
        <v>0</v>
      </c>
      <c r="L154" s="8">
        <v>0</v>
      </c>
      <c r="M154" s="8">
        <v>1</v>
      </c>
      <c r="N154" s="8">
        <v>1</v>
      </c>
      <c r="O154" s="8">
        <v>0</v>
      </c>
      <c r="P154" s="8">
        <v>1</v>
      </c>
      <c r="R154" s="8">
        <v>1</v>
      </c>
      <c r="S154" s="8">
        <v>1</v>
      </c>
      <c r="T154" s="8">
        <v>2</v>
      </c>
      <c r="U154" s="8">
        <v>3</v>
      </c>
      <c r="V154" s="8">
        <v>2</v>
      </c>
      <c r="W154" s="8">
        <v>1</v>
      </c>
      <c r="X154" s="8">
        <v>23</v>
      </c>
      <c r="Y154" s="8">
        <v>489</v>
      </c>
      <c r="Z154" s="8">
        <v>35</v>
      </c>
      <c r="AA154" s="8">
        <v>0</v>
      </c>
      <c r="AB154" s="8">
        <v>0</v>
      </c>
      <c r="AC154" s="8">
        <v>0</v>
      </c>
      <c r="AE154" s="34">
        <v>0</v>
      </c>
      <c r="AF154" s="45">
        <v>0</v>
      </c>
      <c r="AI154" s="8">
        <v>0</v>
      </c>
      <c r="AJ154" s="8">
        <v>0</v>
      </c>
      <c r="AK154" s="8">
        <v>0</v>
      </c>
      <c r="AL154" s="8">
        <v>0</v>
      </c>
      <c r="AM154" s="8">
        <v>0</v>
      </c>
      <c r="AN154" s="8">
        <v>0</v>
      </c>
      <c r="AQ154" s="8">
        <v>0</v>
      </c>
      <c r="AR154" s="8">
        <v>30</v>
      </c>
      <c r="AS154" s="8">
        <v>0</v>
      </c>
      <c r="AU154" s="8">
        <v>0</v>
      </c>
      <c r="AV154" s="8">
        <v>0</v>
      </c>
      <c r="AW154" s="8">
        <v>0</v>
      </c>
      <c r="AY154" s="8">
        <v>0</v>
      </c>
      <c r="BH154" s="8">
        <f t="shared" si="2"/>
        <v>30</v>
      </c>
      <c r="BI154" s="8" cm="1">
        <f t="array" ref="BI154">SUM(AO154:AY154, AI154:AN154/6, AB154:AE154)</f>
        <v>30</v>
      </c>
    </row>
    <row r="155" spans="1:61" x14ac:dyDescent="0.2">
      <c r="A155" s="32">
        <v>42969</v>
      </c>
      <c r="B155" s="8">
        <v>2</v>
      </c>
      <c r="C155" s="33">
        <v>0.28125</v>
      </c>
      <c r="D155" s="33">
        <v>0.8125</v>
      </c>
      <c r="E155" s="8">
        <v>58238</v>
      </c>
      <c r="F155" s="8">
        <v>58476</v>
      </c>
      <c r="G155" s="8">
        <v>60000</v>
      </c>
      <c r="H155" s="35">
        <v>3.83</v>
      </c>
      <c r="I155" s="8">
        <v>0</v>
      </c>
      <c r="J155" s="8">
        <v>0</v>
      </c>
      <c r="K155" s="8">
        <v>0</v>
      </c>
      <c r="L155" s="8">
        <v>0</v>
      </c>
      <c r="M155" s="8">
        <v>1</v>
      </c>
      <c r="N155" s="8">
        <v>0</v>
      </c>
      <c r="O155" s="8">
        <v>0</v>
      </c>
      <c r="P155" s="8">
        <v>1</v>
      </c>
      <c r="R155" s="8">
        <v>1</v>
      </c>
      <c r="S155" s="8">
        <v>0</v>
      </c>
      <c r="T155" s="8">
        <v>3</v>
      </c>
      <c r="U155" s="8">
        <v>11</v>
      </c>
      <c r="V155" s="8">
        <v>1</v>
      </c>
      <c r="W155" s="8">
        <v>0</v>
      </c>
      <c r="X155" s="8">
        <v>6</v>
      </c>
      <c r="Y155" s="8">
        <v>353</v>
      </c>
      <c r="Z155" s="8">
        <v>135</v>
      </c>
      <c r="AA155" s="8">
        <v>0</v>
      </c>
      <c r="AB155" s="8">
        <v>20</v>
      </c>
      <c r="AC155" s="8">
        <v>0</v>
      </c>
      <c r="AE155" s="34">
        <v>0</v>
      </c>
      <c r="AF155" s="45">
        <v>20</v>
      </c>
      <c r="AI155" s="8">
        <v>0</v>
      </c>
      <c r="AJ155" s="8">
        <v>0</v>
      </c>
      <c r="AK155" s="8">
        <v>0</v>
      </c>
      <c r="AL155" s="8">
        <v>0</v>
      </c>
      <c r="AM155" s="8">
        <v>0</v>
      </c>
      <c r="AN155" s="8">
        <v>0</v>
      </c>
      <c r="AQ155" s="8">
        <v>15</v>
      </c>
      <c r="AR155" s="8">
        <v>90</v>
      </c>
      <c r="AS155" s="8">
        <v>0</v>
      </c>
      <c r="AU155" s="8">
        <v>0</v>
      </c>
      <c r="AV155" s="8">
        <v>0</v>
      </c>
      <c r="AW155" s="8">
        <v>0</v>
      </c>
      <c r="AY155" s="8">
        <v>0</v>
      </c>
      <c r="BH155" s="8">
        <f t="shared" si="2"/>
        <v>125</v>
      </c>
      <c r="BI155" s="8" cm="1">
        <f t="array" ref="BI155">SUM(AO155:AY155, AI155:AN155/6, AB155:AE155)</f>
        <v>125</v>
      </c>
    </row>
    <row r="156" spans="1:61" x14ac:dyDescent="0.2">
      <c r="A156" s="32">
        <v>42970</v>
      </c>
      <c r="B156" s="8">
        <v>2</v>
      </c>
      <c r="C156" s="33">
        <v>0.28125</v>
      </c>
      <c r="D156" s="33">
        <v>0.8125</v>
      </c>
      <c r="E156" s="8">
        <v>60406</v>
      </c>
      <c r="F156" s="8">
        <v>60253</v>
      </c>
      <c r="G156" s="8">
        <v>60000</v>
      </c>
      <c r="H156" s="35">
        <v>3.98</v>
      </c>
      <c r="I156" s="8">
        <v>0</v>
      </c>
      <c r="J156" s="8">
        <v>0</v>
      </c>
      <c r="K156" s="8">
        <v>0</v>
      </c>
      <c r="L156" s="8">
        <v>1</v>
      </c>
      <c r="M156" s="8">
        <v>3</v>
      </c>
      <c r="N156" s="8">
        <v>1</v>
      </c>
      <c r="O156" s="8">
        <v>0</v>
      </c>
      <c r="P156" s="8">
        <v>1</v>
      </c>
      <c r="R156" s="8">
        <v>3</v>
      </c>
      <c r="S156" s="8">
        <v>3</v>
      </c>
      <c r="T156" s="8">
        <v>0</v>
      </c>
      <c r="U156" s="8">
        <v>4</v>
      </c>
      <c r="V156" s="8">
        <v>2</v>
      </c>
      <c r="W156" s="8">
        <v>0</v>
      </c>
      <c r="X156" s="8">
        <v>25</v>
      </c>
      <c r="Y156" s="8">
        <v>264</v>
      </c>
      <c r="Z156" s="8">
        <v>31</v>
      </c>
      <c r="AA156" s="8">
        <v>0</v>
      </c>
      <c r="AB156" s="8">
        <v>0</v>
      </c>
      <c r="AC156" s="8">
        <v>0</v>
      </c>
      <c r="AE156" s="34">
        <v>0</v>
      </c>
      <c r="AF156" s="45">
        <v>0</v>
      </c>
      <c r="AI156" s="8">
        <v>0</v>
      </c>
      <c r="AJ156" s="8">
        <v>0</v>
      </c>
      <c r="AK156" s="8">
        <v>0</v>
      </c>
      <c r="AL156" s="8">
        <v>0</v>
      </c>
      <c r="AM156" s="8">
        <v>0</v>
      </c>
      <c r="AN156" s="8">
        <v>0</v>
      </c>
      <c r="AQ156" s="8">
        <v>0</v>
      </c>
      <c r="AR156" s="8">
        <v>0</v>
      </c>
      <c r="AS156" s="8">
        <v>0</v>
      </c>
      <c r="AU156" s="8">
        <v>0</v>
      </c>
      <c r="AV156" s="8">
        <v>0</v>
      </c>
      <c r="AW156" s="8">
        <v>0</v>
      </c>
      <c r="AY156" s="8">
        <v>0</v>
      </c>
      <c r="BH156" s="8">
        <f t="shared" si="2"/>
        <v>0</v>
      </c>
      <c r="BI156" s="8" cm="1">
        <f t="array" ref="BI156">SUM(AO156:AY156, AI156:AN156/6, AB156:AE156)</f>
        <v>0</v>
      </c>
    </row>
    <row r="157" spans="1:61" x14ac:dyDescent="0.2">
      <c r="A157" s="32">
        <v>42971</v>
      </c>
      <c r="B157" s="8">
        <v>2</v>
      </c>
      <c r="C157" s="33">
        <v>0.28125</v>
      </c>
      <c r="D157" s="33">
        <v>0.82638888888888884</v>
      </c>
      <c r="E157" s="8">
        <v>59640</v>
      </c>
      <c r="F157" s="8">
        <v>59583</v>
      </c>
      <c r="G157" s="8">
        <v>60000</v>
      </c>
      <c r="H157" s="35">
        <v>5.65</v>
      </c>
      <c r="I157" s="8">
        <v>0</v>
      </c>
      <c r="J157" s="8">
        <v>0</v>
      </c>
      <c r="K157" s="8">
        <v>1</v>
      </c>
      <c r="L157" s="8">
        <v>3</v>
      </c>
      <c r="M157" s="8">
        <v>2</v>
      </c>
      <c r="N157" s="8">
        <v>0</v>
      </c>
      <c r="O157" s="8">
        <v>0</v>
      </c>
      <c r="P157" s="8">
        <v>0</v>
      </c>
      <c r="R157" s="8">
        <v>2</v>
      </c>
      <c r="S157" s="8">
        <v>3</v>
      </c>
      <c r="T157" s="8">
        <v>1</v>
      </c>
      <c r="U157" s="8">
        <v>7</v>
      </c>
      <c r="V157" s="8">
        <v>2</v>
      </c>
      <c r="W157" s="8">
        <v>1</v>
      </c>
      <c r="X157" s="8">
        <v>38</v>
      </c>
      <c r="Y157" s="8">
        <v>329</v>
      </c>
      <c r="Z157" s="8">
        <v>52</v>
      </c>
      <c r="AA157" s="8">
        <v>0</v>
      </c>
      <c r="AB157" s="8">
        <v>0</v>
      </c>
      <c r="AC157" s="8">
        <v>0</v>
      </c>
      <c r="AE157" s="34">
        <v>0</v>
      </c>
      <c r="AF157" s="45">
        <v>0</v>
      </c>
      <c r="AI157" s="8">
        <v>0</v>
      </c>
      <c r="AJ157" s="8">
        <v>0</v>
      </c>
      <c r="AK157" s="8">
        <v>0</v>
      </c>
      <c r="AL157" s="8">
        <v>0</v>
      </c>
      <c r="AM157" s="8">
        <v>0</v>
      </c>
      <c r="AN157" s="8">
        <v>0</v>
      </c>
      <c r="AQ157" s="8">
        <v>0</v>
      </c>
      <c r="AR157" s="8">
        <v>0</v>
      </c>
      <c r="AS157" s="8">
        <v>0</v>
      </c>
      <c r="AU157" s="8">
        <v>0</v>
      </c>
      <c r="AV157" s="8">
        <v>0</v>
      </c>
      <c r="AW157" s="8">
        <v>0</v>
      </c>
      <c r="AY157" s="8">
        <v>0</v>
      </c>
      <c r="BH157" s="8">
        <f t="shared" si="2"/>
        <v>0</v>
      </c>
      <c r="BI157" s="8" cm="1">
        <f t="array" ref="BI157">SUM(AO157:AY157, AI157:AN157/6, AB157:AE157)</f>
        <v>0</v>
      </c>
    </row>
    <row r="158" spans="1:61" x14ac:dyDescent="0.2">
      <c r="A158" s="32">
        <v>42972</v>
      </c>
      <c r="B158" s="8">
        <v>2</v>
      </c>
      <c r="C158" s="33">
        <v>0.28125</v>
      </c>
      <c r="D158" s="33">
        <v>0.86111111111111116</v>
      </c>
      <c r="E158" s="8">
        <v>60275</v>
      </c>
      <c r="F158" s="8">
        <v>59912</v>
      </c>
      <c r="G158" s="8">
        <v>60000</v>
      </c>
      <c r="H158" s="35">
        <v>5.66</v>
      </c>
      <c r="I158" s="8">
        <v>38</v>
      </c>
      <c r="J158" s="8">
        <v>0</v>
      </c>
      <c r="K158" s="8">
        <v>0</v>
      </c>
      <c r="L158" s="8">
        <v>0</v>
      </c>
      <c r="M158" s="8">
        <v>0</v>
      </c>
      <c r="N158" s="8">
        <v>0</v>
      </c>
      <c r="O158" s="8">
        <v>0</v>
      </c>
      <c r="P158" s="8">
        <v>0</v>
      </c>
      <c r="R158" s="8">
        <v>2</v>
      </c>
      <c r="S158" s="8">
        <v>5</v>
      </c>
      <c r="T158" s="8">
        <v>0</v>
      </c>
      <c r="U158" s="8">
        <v>4</v>
      </c>
      <c r="V158" s="8">
        <v>0</v>
      </c>
      <c r="W158" s="8">
        <v>0</v>
      </c>
      <c r="X158" s="8">
        <v>32</v>
      </c>
      <c r="Y158" s="8">
        <v>124</v>
      </c>
      <c r="Z158" s="8">
        <v>53</v>
      </c>
      <c r="AA158" s="8">
        <v>0</v>
      </c>
      <c r="AB158" s="8">
        <v>0</v>
      </c>
      <c r="AC158" s="8">
        <v>0</v>
      </c>
      <c r="AE158" s="34">
        <v>0</v>
      </c>
      <c r="AF158" s="45">
        <v>0</v>
      </c>
      <c r="AI158" s="8">
        <v>0</v>
      </c>
      <c r="AJ158" s="8">
        <v>0</v>
      </c>
      <c r="AK158" s="8">
        <v>0</v>
      </c>
      <c r="AL158" s="8">
        <v>0</v>
      </c>
      <c r="AM158" s="8">
        <v>0</v>
      </c>
      <c r="AN158" s="8">
        <v>0</v>
      </c>
      <c r="AQ158" s="8">
        <v>20</v>
      </c>
      <c r="AR158" s="8">
        <v>0</v>
      </c>
      <c r="AS158" s="8">
        <v>0</v>
      </c>
      <c r="AU158" s="8">
        <v>0</v>
      </c>
      <c r="AV158" s="8">
        <v>0</v>
      </c>
      <c r="AW158" s="8">
        <v>0</v>
      </c>
      <c r="AY158" s="8">
        <v>0</v>
      </c>
      <c r="BH158" s="8">
        <f t="shared" si="2"/>
        <v>20</v>
      </c>
      <c r="BI158" s="8" cm="1">
        <f t="array" ref="BI158">SUM(AO158:AY158, AI158:AN158/6, AB158:AE158)</f>
        <v>20</v>
      </c>
    </row>
    <row r="159" spans="1:61" x14ac:dyDescent="0.2">
      <c r="A159" s="32">
        <v>42975</v>
      </c>
      <c r="B159" s="8">
        <v>2</v>
      </c>
      <c r="C159" s="33">
        <v>0.28125</v>
      </c>
      <c r="D159" s="33">
        <v>0.86458333333333337</v>
      </c>
      <c r="E159" s="8">
        <v>64584</v>
      </c>
      <c r="F159" s="8">
        <v>65984</v>
      </c>
      <c r="G159" s="8">
        <v>60000</v>
      </c>
      <c r="H159" s="35">
        <v>5.5</v>
      </c>
      <c r="I159" s="8">
        <v>0</v>
      </c>
      <c r="J159" s="8">
        <v>0</v>
      </c>
      <c r="K159" s="8">
        <v>4</v>
      </c>
      <c r="L159" s="8">
        <v>1</v>
      </c>
      <c r="M159" s="8">
        <v>0</v>
      </c>
      <c r="N159" s="8">
        <v>1</v>
      </c>
      <c r="O159" s="8">
        <v>1</v>
      </c>
      <c r="P159" s="8">
        <v>2</v>
      </c>
      <c r="R159" s="8">
        <v>3</v>
      </c>
      <c r="S159" s="8">
        <v>0</v>
      </c>
      <c r="T159" s="8">
        <v>0</v>
      </c>
      <c r="U159" s="8">
        <v>3</v>
      </c>
      <c r="V159" s="8">
        <v>3</v>
      </c>
      <c r="W159" s="8">
        <v>2</v>
      </c>
      <c r="X159" s="8">
        <v>64</v>
      </c>
      <c r="Y159" s="8">
        <v>463</v>
      </c>
      <c r="Z159" s="8">
        <v>54</v>
      </c>
      <c r="AA159" s="8">
        <v>0</v>
      </c>
      <c r="AB159" s="8">
        <v>0</v>
      </c>
      <c r="AC159" s="8">
        <v>0</v>
      </c>
      <c r="AE159" s="34">
        <v>0</v>
      </c>
      <c r="AF159" s="45">
        <v>54</v>
      </c>
      <c r="AI159" s="8">
        <v>0</v>
      </c>
      <c r="AJ159" s="8">
        <v>0</v>
      </c>
      <c r="AK159" s="8">
        <v>0</v>
      </c>
      <c r="AL159" s="8">
        <v>50</v>
      </c>
      <c r="AM159" s="8">
        <v>0</v>
      </c>
      <c r="AN159" s="8">
        <v>0</v>
      </c>
      <c r="AQ159" s="8">
        <v>0</v>
      </c>
      <c r="AR159" s="8">
        <v>0</v>
      </c>
      <c r="AS159" s="8">
        <v>0</v>
      </c>
      <c r="AU159" s="8">
        <v>0</v>
      </c>
      <c r="AV159" s="8">
        <v>0</v>
      </c>
      <c r="AW159" s="8">
        <v>0</v>
      </c>
      <c r="AY159" s="8">
        <v>0</v>
      </c>
      <c r="BH159" s="8">
        <f t="shared" si="2"/>
        <v>50</v>
      </c>
      <c r="BI159" s="8" cm="1">
        <f t="array" ref="BI159">SUM(AO159:AY159, AI159:AN159/6, AB159:AE159)</f>
        <v>8.3333333333333339</v>
      </c>
    </row>
    <row r="160" spans="1:61" x14ac:dyDescent="0.2">
      <c r="A160" s="32">
        <v>42976</v>
      </c>
      <c r="B160" s="8">
        <v>2</v>
      </c>
      <c r="C160" s="33">
        <v>0.28333333333333333</v>
      </c>
      <c r="D160" s="33">
        <v>0.80902777777777779</v>
      </c>
      <c r="E160" s="8">
        <v>60688</v>
      </c>
      <c r="F160" s="8">
        <v>59983</v>
      </c>
      <c r="G160" s="8">
        <v>60000</v>
      </c>
      <c r="H160" s="35">
        <v>4.32</v>
      </c>
      <c r="I160" s="8">
        <v>0</v>
      </c>
      <c r="J160" s="8">
        <v>2</v>
      </c>
      <c r="K160" s="8">
        <v>2</v>
      </c>
      <c r="L160" s="8">
        <v>3</v>
      </c>
      <c r="M160" s="8">
        <v>0</v>
      </c>
      <c r="N160" s="8">
        <v>0</v>
      </c>
      <c r="O160" s="8">
        <v>0</v>
      </c>
      <c r="P160" s="8">
        <v>2</v>
      </c>
      <c r="R160" s="8">
        <v>1</v>
      </c>
      <c r="S160" s="8">
        <v>1</v>
      </c>
      <c r="T160" s="8">
        <v>1</v>
      </c>
      <c r="U160" s="8">
        <v>6</v>
      </c>
      <c r="V160" s="8">
        <v>0</v>
      </c>
      <c r="W160" s="8">
        <v>2</v>
      </c>
      <c r="X160" s="8">
        <v>41</v>
      </c>
      <c r="Y160" s="8">
        <v>418</v>
      </c>
      <c r="Z160" s="8">
        <v>9</v>
      </c>
      <c r="AA160" s="8">
        <v>0</v>
      </c>
      <c r="AB160" s="8">
        <v>0</v>
      </c>
      <c r="AC160" s="8">
        <v>0</v>
      </c>
      <c r="AE160" s="34">
        <v>0</v>
      </c>
      <c r="AF160" s="45">
        <v>15</v>
      </c>
      <c r="AI160" s="8">
        <v>0</v>
      </c>
      <c r="AJ160" s="8">
        <v>0</v>
      </c>
      <c r="AK160" s="8">
        <v>10</v>
      </c>
      <c r="AL160" s="8">
        <v>10</v>
      </c>
      <c r="AM160" s="8">
        <v>0</v>
      </c>
      <c r="AN160" s="8">
        <v>0</v>
      </c>
      <c r="AQ160" s="8">
        <v>0</v>
      </c>
      <c r="AR160" s="8">
        <v>0</v>
      </c>
      <c r="AS160" s="8">
        <v>10</v>
      </c>
      <c r="AU160" s="8">
        <v>0</v>
      </c>
      <c r="AV160" s="8">
        <v>0</v>
      </c>
      <c r="AW160" s="8">
        <v>0</v>
      </c>
      <c r="AY160" s="8">
        <v>0</v>
      </c>
      <c r="BH160" s="8">
        <f t="shared" si="2"/>
        <v>30</v>
      </c>
      <c r="BI160" s="8" cm="1">
        <f t="array" ref="BI160">SUM(AO160:AY160, AI160:AN160/6, AB160:AE160)</f>
        <v>13.333333333333332</v>
      </c>
    </row>
    <row r="161" spans="1:61" x14ac:dyDescent="0.2">
      <c r="A161" s="32">
        <v>42977</v>
      </c>
      <c r="B161" s="8">
        <v>2</v>
      </c>
      <c r="C161" s="33">
        <v>0.28055555555555556</v>
      </c>
      <c r="D161" s="33">
        <v>0.79861111111111116</v>
      </c>
      <c r="E161" s="8">
        <v>60462</v>
      </c>
      <c r="F161" s="8">
        <v>60426</v>
      </c>
      <c r="G161" s="8">
        <v>60000</v>
      </c>
      <c r="H161" s="35">
        <v>3.54</v>
      </c>
      <c r="I161" s="8">
        <v>2</v>
      </c>
      <c r="J161" s="8">
        <v>0</v>
      </c>
      <c r="K161" s="8">
        <v>0</v>
      </c>
      <c r="L161" s="8">
        <v>2</v>
      </c>
      <c r="M161" s="8">
        <v>0</v>
      </c>
      <c r="N161" s="8">
        <v>1</v>
      </c>
      <c r="O161" s="8">
        <v>0</v>
      </c>
      <c r="P161" s="8">
        <v>0</v>
      </c>
      <c r="R161" s="8">
        <v>2</v>
      </c>
      <c r="S161" s="8">
        <v>0</v>
      </c>
      <c r="T161" s="8">
        <v>0</v>
      </c>
      <c r="U161" s="8">
        <v>8</v>
      </c>
      <c r="V161" s="8">
        <v>0</v>
      </c>
      <c r="W161" s="8">
        <v>0</v>
      </c>
      <c r="X161" s="8">
        <v>24</v>
      </c>
      <c r="Y161" s="8">
        <v>183</v>
      </c>
      <c r="Z161" s="8">
        <v>15</v>
      </c>
      <c r="AA161" s="8">
        <v>0</v>
      </c>
      <c r="AB161" s="8">
        <v>0</v>
      </c>
      <c r="AC161" s="8">
        <v>0</v>
      </c>
      <c r="AE161" s="34">
        <v>0</v>
      </c>
      <c r="AF161" s="45">
        <v>0</v>
      </c>
      <c r="AI161" s="8">
        <v>10</v>
      </c>
      <c r="AJ161" s="8">
        <v>0</v>
      </c>
      <c r="AK161" s="8">
        <v>0</v>
      </c>
      <c r="AL161" s="8">
        <v>0</v>
      </c>
      <c r="AM161" s="8">
        <v>0</v>
      </c>
      <c r="AN161" s="8">
        <v>0</v>
      </c>
      <c r="AQ161" s="8">
        <v>0</v>
      </c>
      <c r="AR161" s="8">
        <v>0</v>
      </c>
      <c r="AS161" s="8">
        <v>0</v>
      </c>
      <c r="AU161" s="8">
        <v>0</v>
      </c>
      <c r="AV161" s="8">
        <v>0</v>
      </c>
      <c r="AW161" s="8">
        <v>0</v>
      </c>
      <c r="AY161" s="8">
        <v>0</v>
      </c>
      <c r="BH161" s="8">
        <f t="shared" si="2"/>
        <v>10</v>
      </c>
      <c r="BI161" s="8" cm="1">
        <f t="array" ref="BI161">SUM(AO161:AY161, AI161:AN161/6, AB161:AE161)</f>
        <v>1.6666666666666667</v>
      </c>
    </row>
    <row r="162" spans="1:61" x14ac:dyDescent="0.2">
      <c r="A162" s="32">
        <v>42978</v>
      </c>
      <c r="B162" s="8">
        <v>2</v>
      </c>
      <c r="C162" s="33">
        <v>0.28055555555555556</v>
      </c>
      <c r="D162" s="33">
        <v>0.86458333333333337</v>
      </c>
      <c r="E162" s="8">
        <v>59748</v>
      </c>
      <c r="F162" s="8">
        <v>60918</v>
      </c>
      <c r="G162" s="8">
        <v>60000</v>
      </c>
      <c r="H162" s="35">
        <v>3.46</v>
      </c>
      <c r="I162" s="8">
        <v>0</v>
      </c>
      <c r="J162" s="8">
        <v>2</v>
      </c>
      <c r="K162" s="8">
        <v>0</v>
      </c>
      <c r="L162" s="8">
        <v>0</v>
      </c>
      <c r="M162" s="8">
        <v>0</v>
      </c>
      <c r="N162" s="8">
        <v>2</v>
      </c>
      <c r="O162" s="8">
        <v>0</v>
      </c>
      <c r="P162" s="8">
        <v>2</v>
      </c>
      <c r="R162" s="8">
        <v>7</v>
      </c>
      <c r="S162" s="8">
        <v>2</v>
      </c>
      <c r="T162" s="8">
        <v>1</v>
      </c>
      <c r="U162" s="8">
        <v>2</v>
      </c>
      <c r="V162" s="8">
        <v>0</v>
      </c>
      <c r="W162" s="8">
        <v>1</v>
      </c>
      <c r="X162" s="8">
        <v>30</v>
      </c>
      <c r="Y162" s="8">
        <v>227</v>
      </c>
      <c r="Z162" s="8">
        <v>32</v>
      </c>
      <c r="AA162" s="8">
        <v>0</v>
      </c>
      <c r="AB162" s="8">
        <v>0</v>
      </c>
      <c r="AC162" s="8">
        <v>30</v>
      </c>
      <c r="AE162" s="34">
        <v>0</v>
      </c>
      <c r="AF162" s="45">
        <v>18</v>
      </c>
      <c r="AI162" s="8">
        <v>0</v>
      </c>
      <c r="AJ162" s="8">
        <v>0</v>
      </c>
      <c r="AK162" s="8">
        <v>0</v>
      </c>
      <c r="AL162" s="8">
        <v>0</v>
      </c>
      <c r="AM162" s="8">
        <v>0</v>
      </c>
      <c r="AN162" s="8">
        <v>20</v>
      </c>
      <c r="AQ162" s="8">
        <v>0</v>
      </c>
      <c r="AR162" s="8">
        <v>0</v>
      </c>
      <c r="AS162" s="8">
        <v>0</v>
      </c>
      <c r="AU162" s="8">
        <v>0</v>
      </c>
      <c r="AV162" s="8">
        <v>0</v>
      </c>
      <c r="AW162" s="8">
        <v>0</v>
      </c>
      <c r="AY162" s="8">
        <v>20</v>
      </c>
      <c r="BH162" s="8">
        <f t="shared" si="2"/>
        <v>70</v>
      </c>
      <c r="BI162" s="8" cm="1">
        <f t="array" ref="BI162">SUM(AO162:AY162, AI162:AN162/6, AB162:AE162)</f>
        <v>53.333333333333329</v>
      </c>
    </row>
    <row r="163" spans="1:61" x14ac:dyDescent="0.2">
      <c r="A163" s="32">
        <v>42979</v>
      </c>
      <c r="B163" s="8">
        <v>2</v>
      </c>
      <c r="C163" s="33">
        <v>0.28055555555555556</v>
      </c>
      <c r="D163" s="33">
        <v>0.80902777777777779</v>
      </c>
      <c r="E163" s="8">
        <v>59951</v>
      </c>
      <c r="F163" s="8">
        <v>60470</v>
      </c>
      <c r="G163" s="8">
        <v>60000</v>
      </c>
      <c r="H163" s="35">
        <v>4.5999999999999996</v>
      </c>
      <c r="I163" s="8">
        <v>0</v>
      </c>
      <c r="J163" s="8">
        <v>2</v>
      </c>
      <c r="K163" s="8">
        <v>1</v>
      </c>
      <c r="L163" s="8">
        <v>0</v>
      </c>
      <c r="M163" s="8">
        <v>1</v>
      </c>
      <c r="N163" s="8">
        <v>0</v>
      </c>
      <c r="O163" s="8">
        <v>0</v>
      </c>
      <c r="P163" s="8">
        <v>3</v>
      </c>
      <c r="R163" s="8">
        <v>2</v>
      </c>
      <c r="S163" s="8">
        <v>2</v>
      </c>
      <c r="T163" s="8">
        <v>0</v>
      </c>
      <c r="U163" s="8">
        <v>8</v>
      </c>
      <c r="V163" s="8">
        <v>0</v>
      </c>
      <c r="W163" s="8">
        <v>0</v>
      </c>
      <c r="X163" s="8">
        <v>41</v>
      </c>
      <c r="Y163" s="8">
        <v>143</v>
      </c>
      <c r="Z163" s="8">
        <v>0</v>
      </c>
      <c r="AA163" s="8">
        <v>0</v>
      </c>
      <c r="AB163" s="8">
        <v>0</v>
      </c>
      <c r="AC163" s="8">
        <v>0</v>
      </c>
      <c r="AE163" s="34">
        <v>0</v>
      </c>
      <c r="AF163" s="45">
        <v>10</v>
      </c>
      <c r="AI163" s="8">
        <v>0</v>
      </c>
      <c r="AJ163" s="8">
        <v>0</v>
      </c>
      <c r="AK163" s="8">
        <v>25</v>
      </c>
      <c r="AL163" s="8">
        <v>0</v>
      </c>
      <c r="AM163" s="8">
        <v>0</v>
      </c>
      <c r="AN163" s="8">
        <v>0</v>
      </c>
      <c r="AQ163" s="8">
        <v>0</v>
      </c>
      <c r="AR163" s="8">
        <v>7</v>
      </c>
      <c r="AS163" s="8">
        <v>0</v>
      </c>
      <c r="AU163" s="8">
        <v>0</v>
      </c>
      <c r="AV163" s="8">
        <v>0</v>
      </c>
      <c r="AW163" s="8">
        <v>0</v>
      </c>
      <c r="AY163" s="8">
        <v>0</v>
      </c>
      <c r="BH163" s="8">
        <f t="shared" si="2"/>
        <v>32</v>
      </c>
      <c r="BI163" s="8" cm="1">
        <f t="array" ref="BI163">SUM(AO163:AY163, AI163:AN163/6, AB163:AE163)</f>
        <v>11.166666666666668</v>
      </c>
    </row>
    <row r="164" spans="1:61" x14ac:dyDescent="0.2">
      <c r="A164" s="32">
        <v>42982</v>
      </c>
      <c r="B164" s="8">
        <v>2</v>
      </c>
      <c r="C164" s="33">
        <v>0.28125</v>
      </c>
      <c r="D164" s="33">
        <v>0.84722222222222221</v>
      </c>
      <c r="E164" s="8">
        <v>61822</v>
      </c>
      <c r="F164" s="8">
        <v>62014</v>
      </c>
      <c r="G164" s="8">
        <v>60000</v>
      </c>
      <c r="H164" s="35">
        <v>4.55</v>
      </c>
      <c r="I164" s="8">
        <v>2</v>
      </c>
      <c r="J164" s="8">
        <v>0</v>
      </c>
      <c r="K164" s="8">
        <v>3</v>
      </c>
      <c r="L164" s="8">
        <v>0</v>
      </c>
      <c r="M164" s="8">
        <v>0</v>
      </c>
      <c r="N164" s="8">
        <v>0</v>
      </c>
      <c r="O164" s="8">
        <v>0</v>
      </c>
      <c r="P164" s="8">
        <v>3</v>
      </c>
      <c r="R164" s="8">
        <v>5</v>
      </c>
      <c r="S164" s="8">
        <v>1</v>
      </c>
      <c r="T164" s="8">
        <v>0</v>
      </c>
      <c r="U164" s="8">
        <v>12</v>
      </c>
      <c r="V164" s="8">
        <v>7</v>
      </c>
      <c r="W164" s="8">
        <v>0</v>
      </c>
      <c r="X164" s="8">
        <v>57</v>
      </c>
      <c r="Y164" s="8">
        <v>15</v>
      </c>
      <c r="Z164" s="8">
        <v>7</v>
      </c>
      <c r="AA164" s="8">
        <v>0</v>
      </c>
      <c r="AB164" s="8">
        <v>0</v>
      </c>
      <c r="AC164" s="8">
        <v>0</v>
      </c>
      <c r="AE164" s="34">
        <v>0</v>
      </c>
      <c r="AF164" s="45">
        <v>10</v>
      </c>
      <c r="AI164" s="8">
        <v>0</v>
      </c>
      <c r="AJ164" s="8">
        <v>0</v>
      </c>
      <c r="AK164" s="8">
        <v>0</v>
      </c>
      <c r="AL164" s="8">
        <v>0</v>
      </c>
      <c r="AM164" s="8">
        <v>0</v>
      </c>
      <c r="AN164" s="8">
        <v>0</v>
      </c>
      <c r="AQ164" s="8">
        <v>0</v>
      </c>
      <c r="AR164" s="8">
        <v>0</v>
      </c>
      <c r="AS164" s="8">
        <v>0</v>
      </c>
      <c r="AU164" s="8">
        <v>0</v>
      </c>
      <c r="AV164" s="8">
        <v>0</v>
      </c>
      <c r="AW164" s="8">
        <v>0</v>
      </c>
      <c r="AY164" s="8">
        <v>0</v>
      </c>
      <c r="BH164" s="8">
        <f t="shared" si="2"/>
        <v>0</v>
      </c>
      <c r="BI164" s="8" cm="1">
        <f t="array" ref="BI164">SUM(AO164:AY164, AI164:AN164/6, AB164:AE164)</f>
        <v>0</v>
      </c>
    </row>
    <row r="165" spans="1:61" x14ac:dyDescent="0.2">
      <c r="A165" s="32">
        <v>42983</v>
      </c>
      <c r="B165" s="8">
        <v>2</v>
      </c>
      <c r="C165" s="33">
        <v>0.28125</v>
      </c>
      <c r="D165" s="33">
        <v>0.79861111111111116</v>
      </c>
      <c r="E165" s="8">
        <v>60791</v>
      </c>
      <c r="F165" s="8">
        <v>62488</v>
      </c>
      <c r="G165" s="8">
        <v>60000</v>
      </c>
      <c r="H165" s="35">
        <v>3.57</v>
      </c>
      <c r="I165" s="8">
        <v>0</v>
      </c>
      <c r="J165" s="8">
        <v>4</v>
      </c>
      <c r="K165" s="8">
        <v>4</v>
      </c>
      <c r="L165" s="8">
        <v>1</v>
      </c>
      <c r="M165" s="8">
        <v>1</v>
      </c>
      <c r="N165" s="8">
        <v>0</v>
      </c>
      <c r="O165" s="8">
        <v>0</v>
      </c>
      <c r="P165" s="8">
        <v>0</v>
      </c>
      <c r="R165" s="8">
        <v>1</v>
      </c>
      <c r="S165" s="8">
        <v>2</v>
      </c>
      <c r="T165" s="8">
        <v>0</v>
      </c>
      <c r="U165" s="8">
        <v>8</v>
      </c>
      <c r="V165" s="8">
        <v>0</v>
      </c>
      <c r="W165" s="8">
        <v>0</v>
      </c>
      <c r="X165" s="8">
        <v>29</v>
      </c>
      <c r="Y165" s="8">
        <v>204</v>
      </c>
      <c r="Z165" s="8">
        <v>29</v>
      </c>
      <c r="AA165" s="8">
        <v>0</v>
      </c>
      <c r="AB165" s="8">
        <v>0</v>
      </c>
      <c r="AC165" s="8">
        <v>0</v>
      </c>
      <c r="AE165" s="34">
        <v>0</v>
      </c>
      <c r="AF165" s="45">
        <v>10</v>
      </c>
      <c r="AI165" s="8">
        <v>0</v>
      </c>
      <c r="AJ165" s="8">
        <v>0</v>
      </c>
      <c r="AK165" s="8">
        <v>0</v>
      </c>
      <c r="AL165" s="8">
        <v>0</v>
      </c>
      <c r="AM165" s="8">
        <v>0</v>
      </c>
      <c r="AN165" s="8">
        <v>0</v>
      </c>
      <c r="AQ165" s="8">
        <v>0</v>
      </c>
      <c r="AR165" s="8">
        <v>0</v>
      </c>
      <c r="AS165" s="8">
        <v>0</v>
      </c>
      <c r="AU165" s="8">
        <v>0</v>
      </c>
      <c r="AV165" s="8">
        <v>0</v>
      </c>
      <c r="AW165" s="8">
        <v>0</v>
      </c>
      <c r="AY165" s="8">
        <v>0</v>
      </c>
      <c r="BH165" s="8">
        <f t="shared" si="2"/>
        <v>0</v>
      </c>
      <c r="BI165" s="8" cm="1">
        <f t="array" ref="BI165">SUM(AO165:AY165, AI165:AN165/6, AB165:AE165)</f>
        <v>0</v>
      </c>
    </row>
    <row r="166" spans="1:61" x14ac:dyDescent="0.2">
      <c r="A166" s="32">
        <v>42984</v>
      </c>
      <c r="B166" s="8">
        <v>2</v>
      </c>
      <c r="C166" s="33">
        <v>0.28125</v>
      </c>
      <c r="D166" s="33">
        <v>0.79861111111111116</v>
      </c>
      <c r="E166" s="8">
        <v>59515</v>
      </c>
      <c r="F166" s="8">
        <v>60668</v>
      </c>
      <c r="G166" s="8">
        <v>60000</v>
      </c>
      <c r="H166" s="35">
        <v>3.82</v>
      </c>
      <c r="I166" s="8">
        <v>0</v>
      </c>
      <c r="J166" s="8">
        <v>1</v>
      </c>
      <c r="K166" s="8">
        <v>0</v>
      </c>
      <c r="L166" s="8">
        <v>0</v>
      </c>
      <c r="M166" s="8">
        <v>1</v>
      </c>
      <c r="N166" s="8">
        <v>1</v>
      </c>
      <c r="O166" s="8">
        <v>0</v>
      </c>
      <c r="P166" s="8">
        <v>1</v>
      </c>
      <c r="R166" s="8">
        <v>7</v>
      </c>
      <c r="S166" s="8">
        <v>0</v>
      </c>
      <c r="T166" s="8">
        <v>0</v>
      </c>
      <c r="U166" s="8">
        <v>5</v>
      </c>
      <c r="V166" s="8">
        <v>9</v>
      </c>
      <c r="W166" s="8">
        <v>1</v>
      </c>
      <c r="X166" s="8">
        <v>16</v>
      </c>
      <c r="Y166" s="8">
        <v>396</v>
      </c>
      <c r="Z166" s="8">
        <v>80</v>
      </c>
      <c r="AA166" s="8">
        <v>0</v>
      </c>
      <c r="AB166" s="8">
        <v>0</v>
      </c>
      <c r="AC166" s="8">
        <v>0</v>
      </c>
      <c r="AE166" s="34">
        <v>0</v>
      </c>
      <c r="AF166" s="45">
        <v>0</v>
      </c>
      <c r="AI166" s="8">
        <v>0</v>
      </c>
      <c r="AJ166" s="8">
        <v>0</v>
      </c>
      <c r="AK166" s="8">
        <v>0</v>
      </c>
      <c r="AL166" s="8">
        <v>0</v>
      </c>
      <c r="AM166" s="8">
        <v>0</v>
      </c>
      <c r="AN166" s="8">
        <v>0</v>
      </c>
      <c r="AQ166" s="8">
        <v>0</v>
      </c>
      <c r="AR166" s="8">
        <v>0</v>
      </c>
      <c r="AS166" s="8">
        <v>0</v>
      </c>
      <c r="AU166" s="8">
        <v>0</v>
      </c>
      <c r="AV166" s="8">
        <v>0</v>
      </c>
      <c r="AW166" s="8">
        <v>0</v>
      </c>
      <c r="AY166" s="8">
        <v>0</v>
      </c>
      <c r="BH166" s="8">
        <f t="shared" si="2"/>
        <v>0</v>
      </c>
      <c r="BI166" s="8" cm="1">
        <f t="array" ref="BI166">SUM(AO166:AY166, AI166:AN166/6, AB166:AE166)</f>
        <v>0</v>
      </c>
    </row>
    <row r="167" spans="1:61" x14ac:dyDescent="0.2">
      <c r="A167" s="32">
        <v>42985</v>
      </c>
      <c r="B167" s="8">
        <v>2</v>
      </c>
      <c r="C167" s="33">
        <v>0.28125</v>
      </c>
      <c r="D167" s="33">
        <v>0.8125</v>
      </c>
      <c r="E167" s="8">
        <v>59797</v>
      </c>
      <c r="F167" s="8">
        <v>60815</v>
      </c>
      <c r="G167" s="8">
        <v>60000</v>
      </c>
      <c r="H167" s="35">
        <v>3.78</v>
      </c>
      <c r="I167" s="8">
        <v>0</v>
      </c>
      <c r="J167" s="8">
        <v>2</v>
      </c>
      <c r="K167" s="8">
        <v>0</v>
      </c>
      <c r="L167" s="8">
        <v>1</v>
      </c>
      <c r="M167" s="8">
        <v>0</v>
      </c>
      <c r="N167" s="8">
        <v>2</v>
      </c>
      <c r="O167" s="8">
        <v>0</v>
      </c>
      <c r="P167" s="8">
        <v>2</v>
      </c>
      <c r="R167" s="8">
        <v>1</v>
      </c>
      <c r="S167" s="8">
        <v>0</v>
      </c>
      <c r="T167" s="8">
        <v>0</v>
      </c>
      <c r="U167" s="8">
        <v>6</v>
      </c>
      <c r="V167" s="8">
        <v>1</v>
      </c>
      <c r="W167" s="8">
        <v>2</v>
      </c>
      <c r="X167" s="8">
        <v>29</v>
      </c>
      <c r="Y167" s="8">
        <v>45</v>
      </c>
      <c r="Z167" s="8">
        <v>6</v>
      </c>
      <c r="AA167" s="8">
        <v>0</v>
      </c>
      <c r="AB167" s="8">
        <v>0</v>
      </c>
      <c r="AC167" s="8">
        <v>0</v>
      </c>
      <c r="AE167" s="34">
        <v>0</v>
      </c>
      <c r="AF167" s="45">
        <v>10</v>
      </c>
      <c r="AI167" s="8">
        <v>0</v>
      </c>
      <c r="AJ167" s="8">
        <v>45</v>
      </c>
      <c r="AK167" s="8">
        <v>0</v>
      </c>
      <c r="AL167" s="8">
        <v>0</v>
      </c>
      <c r="AM167" s="8">
        <v>0</v>
      </c>
      <c r="AN167" s="8">
        <v>0</v>
      </c>
      <c r="AQ167" s="8">
        <v>0</v>
      </c>
      <c r="AR167" s="8">
        <v>0</v>
      </c>
      <c r="AS167" s="8">
        <v>0</v>
      </c>
      <c r="AU167" s="8">
        <v>0</v>
      </c>
      <c r="AV167" s="8">
        <v>0</v>
      </c>
      <c r="AW167" s="8">
        <v>0</v>
      </c>
      <c r="AY167" s="8">
        <v>0</v>
      </c>
      <c r="BH167" s="8">
        <f t="shared" si="2"/>
        <v>45</v>
      </c>
      <c r="BI167" s="8" cm="1">
        <f t="array" ref="BI167">SUM(AO167:AY167, AI167:AN167/6, AB167:AE167)</f>
        <v>7.5</v>
      </c>
    </row>
    <row r="168" spans="1:61" x14ac:dyDescent="0.2">
      <c r="A168" s="32">
        <v>42986</v>
      </c>
      <c r="B168" s="8">
        <v>2</v>
      </c>
      <c r="C168" s="33">
        <v>0.28125</v>
      </c>
      <c r="D168" s="33">
        <v>0.82986111111111116</v>
      </c>
      <c r="E168" s="8">
        <v>60035</v>
      </c>
      <c r="F168" s="8">
        <v>60533</v>
      </c>
      <c r="G168" s="8">
        <v>60000</v>
      </c>
      <c r="H168" s="35">
        <v>3.58</v>
      </c>
      <c r="I168" s="8">
        <v>8</v>
      </c>
      <c r="J168" s="8">
        <v>0</v>
      </c>
      <c r="K168" s="8">
        <v>0</v>
      </c>
      <c r="L168" s="8">
        <v>0</v>
      </c>
      <c r="M168" s="8">
        <v>0</v>
      </c>
      <c r="N168" s="8">
        <v>0</v>
      </c>
      <c r="O168" s="8">
        <v>1</v>
      </c>
      <c r="P168" s="8">
        <v>2</v>
      </c>
      <c r="R168" s="8">
        <v>1</v>
      </c>
      <c r="S168" s="8">
        <v>1</v>
      </c>
      <c r="T168" s="8">
        <v>1</v>
      </c>
      <c r="U168" s="8">
        <v>25</v>
      </c>
      <c r="V168" s="8">
        <v>8</v>
      </c>
      <c r="W168" s="8">
        <v>0</v>
      </c>
      <c r="X168" s="8">
        <v>58</v>
      </c>
      <c r="Y168" s="8">
        <v>13</v>
      </c>
      <c r="Z168" s="8">
        <v>14</v>
      </c>
      <c r="AA168" s="8">
        <v>0</v>
      </c>
      <c r="AB168" s="8">
        <v>0</v>
      </c>
      <c r="AC168" s="8">
        <v>0</v>
      </c>
      <c r="AE168" s="34">
        <v>0</v>
      </c>
      <c r="AF168" s="45">
        <v>0</v>
      </c>
      <c r="AI168" s="8">
        <v>0</v>
      </c>
      <c r="AJ168" s="8">
        <v>0</v>
      </c>
      <c r="AK168" s="8">
        <v>0</v>
      </c>
      <c r="AL168" s="8">
        <v>0</v>
      </c>
      <c r="AM168" s="8">
        <v>0</v>
      </c>
      <c r="AN168" s="8">
        <v>0</v>
      </c>
      <c r="AQ168" s="8">
        <v>72</v>
      </c>
      <c r="AR168" s="8">
        <v>0</v>
      </c>
      <c r="AS168" s="8">
        <v>0</v>
      </c>
      <c r="AU168" s="8">
        <v>0</v>
      </c>
      <c r="AV168" s="8">
        <v>0</v>
      </c>
      <c r="AW168" s="8">
        <v>0</v>
      </c>
      <c r="AY168" s="8">
        <v>0</v>
      </c>
      <c r="BH168" s="8">
        <f t="shared" si="2"/>
        <v>72</v>
      </c>
      <c r="BI168" s="8" cm="1">
        <f t="array" ref="BI168">SUM(AO168:AY168, AI168:AN168/6, AB168:AE168)</f>
        <v>72</v>
      </c>
    </row>
    <row r="169" spans="1:61" x14ac:dyDescent="0.2">
      <c r="A169" s="32">
        <v>42989</v>
      </c>
      <c r="B169" s="8">
        <v>2</v>
      </c>
      <c r="C169" s="33">
        <v>0.28125</v>
      </c>
      <c r="D169" s="33">
        <v>0.95138888888888884</v>
      </c>
      <c r="E169" s="8">
        <v>72474</v>
      </c>
      <c r="F169" s="8">
        <v>73059</v>
      </c>
      <c r="G169" s="8">
        <v>59000</v>
      </c>
      <c r="H169" s="35">
        <v>3.59</v>
      </c>
      <c r="I169" s="8">
        <v>1</v>
      </c>
      <c r="J169" s="8">
        <v>1</v>
      </c>
      <c r="K169" s="8">
        <v>0</v>
      </c>
      <c r="L169" s="8">
        <v>1</v>
      </c>
      <c r="M169" s="8">
        <v>2</v>
      </c>
      <c r="N169" s="8">
        <v>1</v>
      </c>
      <c r="O169" s="8">
        <v>0</v>
      </c>
      <c r="P169" s="8">
        <v>3</v>
      </c>
      <c r="R169" s="8">
        <v>3</v>
      </c>
      <c r="S169" s="8">
        <v>0</v>
      </c>
      <c r="T169" s="8">
        <v>2</v>
      </c>
      <c r="U169" s="8">
        <v>27</v>
      </c>
      <c r="V169" s="8">
        <v>6</v>
      </c>
      <c r="W169" s="8">
        <v>1</v>
      </c>
      <c r="X169" s="8">
        <v>28</v>
      </c>
      <c r="Y169" s="8">
        <v>583</v>
      </c>
      <c r="Z169" s="8">
        <v>68</v>
      </c>
      <c r="AA169" s="8">
        <v>0</v>
      </c>
      <c r="AB169" s="8">
        <v>0</v>
      </c>
      <c r="AC169" s="8">
        <v>0</v>
      </c>
      <c r="AE169" s="34">
        <v>0</v>
      </c>
      <c r="AF169" s="45">
        <v>22</v>
      </c>
      <c r="AI169" s="8">
        <v>0</v>
      </c>
      <c r="AJ169" s="8">
        <v>0</v>
      </c>
      <c r="AK169" s="8">
        <v>0</v>
      </c>
      <c r="AL169" s="8">
        <v>120</v>
      </c>
      <c r="AM169" s="8">
        <v>45</v>
      </c>
      <c r="AN169" s="8">
        <v>0</v>
      </c>
      <c r="AQ169" s="8">
        <v>10</v>
      </c>
      <c r="AR169" s="8">
        <v>15</v>
      </c>
      <c r="AS169" s="8">
        <v>0</v>
      </c>
      <c r="AU169" s="8">
        <v>0</v>
      </c>
      <c r="AV169" s="8">
        <v>0</v>
      </c>
      <c r="AW169" s="8">
        <v>0</v>
      </c>
      <c r="AY169" s="8">
        <v>0</v>
      </c>
      <c r="BH169" s="8">
        <f t="shared" si="2"/>
        <v>190</v>
      </c>
      <c r="BI169" s="8" cm="1">
        <f t="array" ref="BI169">SUM(AO169:AY169, AI169:AN169/6, AB169:AE169)</f>
        <v>52.5</v>
      </c>
    </row>
    <row r="170" spans="1:61" x14ac:dyDescent="0.2">
      <c r="A170" s="32">
        <v>42990</v>
      </c>
      <c r="B170" s="8">
        <v>2</v>
      </c>
      <c r="C170" s="33">
        <v>0.28125</v>
      </c>
      <c r="D170" s="33">
        <v>0.99930555555555556</v>
      </c>
      <c r="E170" s="8">
        <v>68200</v>
      </c>
      <c r="F170" s="8">
        <v>73793</v>
      </c>
      <c r="G170" s="8">
        <v>65000</v>
      </c>
      <c r="H170" s="35">
        <v>3.03</v>
      </c>
      <c r="I170" s="8">
        <v>10</v>
      </c>
      <c r="J170" s="8">
        <v>2</v>
      </c>
      <c r="K170" s="8">
        <v>1</v>
      </c>
      <c r="L170" s="8">
        <v>0</v>
      </c>
      <c r="M170" s="8">
        <v>1</v>
      </c>
      <c r="N170" s="8">
        <v>1</v>
      </c>
      <c r="O170" s="8">
        <v>1</v>
      </c>
      <c r="P170" s="8">
        <v>7</v>
      </c>
      <c r="R170" s="8">
        <v>2</v>
      </c>
      <c r="S170" s="8">
        <v>1</v>
      </c>
      <c r="T170" s="8">
        <v>0</v>
      </c>
      <c r="U170" s="8">
        <v>8</v>
      </c>
      <c r="V170" s="8">
        <v>5</v>
      </c>
      <c r="W170" s="8">
        <v>2</v>
      </c>
      <c r="X170" s="8">
        <v>241</v>
      </c>
      <c r="Y170" s="8">
        <v>275</v>
      </c>
      <c r="Z170" s="8">
        <v>168</v>
      </c>
      <c r="AA170" s="8">
        <v>0</v>
      </c>
      <c r="AB170" s="8">
        <v>0</v>
      </c>
      <c r="AC170" s="8">
        <v>30</v>
      </c>
      <c r="AE170" s="34">
        <v>0</v>
      </c>
      <c r="AF170" s="45">
        <v>10</v>
      </c>
      <c r="AI170" s="8">
        <v>0</v>
      </c>
      <c r="AJ170" s="8">
        <v>45</v>
      </c>
      <c r="AK170" s="8">
        <v>0</v>
      </c>
      <c r="AL170" s="8">
        <v>0</v>
      </c>
      <c r="AM170" s="8">
        <v>60</v>
      </c>
      <c r="AN170" s="8">
        <v>0</v>
      </c>
      <c r="AQ170" s="8">
        <v>10</v>
      </c>
      <c r="AR170" s="8">
        <v>0</v>
      </c>
      <c r="AS170" s="8">
        <v>0</v>
      </c>
      <c r="AU170" s="8">
        <v>0</v>
      </c>
      <c r="AV170" s="8">
        <v>0</v>
      </c>
      <c r="AW170" s="8">
        <v>0</v>
      </c>
      <c r="AY170" s="8">
        <v>0</v>
      </c>
      <c r="BH170" s="8">
        <f t="shared" si="2"/>
        <v>145</v>
      </c>
      <c r="BI170" s="8" cm="1">
        <f t="array" ref="BI170">SUM(AO170:AY170, AI170:AN170/6, AB170:AE170)</f>
        <v>57.5</v>
      </c>
    </row>
    <row r="171" spans="1:61" x14ac:dyDescent="0.2">
      <c r="A171" s="32">
        <v>42991</v>
      </c>
      <c r="B171" s="8">
        <v>2</v>
      </c>
      <c r="C171" s="33">
        <v>0.28125</v>
      </c>
      <c r="D171" s="33">
        <v>0.92361111111111116</v>
      </c>
      <c r="E171" s="8">
        <v>76420</v>
      </c>
      <c r="F171" s="8">
        <v>76000</v>
      </c>
      <c r="G171" s="8">
        <v>74000</v>
      </c>
      <c r="H171" s="35">
        <v>3.59</v>
      </c>
      <c r="I171" s="8">
        <v>5</v>
      </c>
      <c r="J171" s="8">
        <v>1</v>
      </c>
      <c r="K171" s="8">
        <v>1</v>
      </c>
      <c r="L171" s="8">
        <v>1</v>
      </c>
      <c r="M171" s="8">
        <v>0</v>
      </c>
      <c r="N171" s="8">
        <v>0</v>
      </c>
      <c r="O171" s="8">
        <v>0</v>
      </c>
      <c r="P171" s="8">
        <v>5</v>
      </c>
      <c r="R171" s="8">
        <v>7</v>
      </c>
      <c r="S171" s="8">
        <v>1</v>
      </c>
      <c r="T171" s="8">
        <v>0</v>
      </c>
      <c r="U171" s="8">
        <v>11</v>
      </c>
      <c r="V171" s="8">
        <v>0</v>
      </c>
      <c r="W171" s="8">
        <v>0</v>
      </c>
      <c r="X171" s="8">
        <v>54</v>
      </c>
      <c r="Y171" s="8">
        <v>407</v>
      </c>
      <c r="Z171" s="8">
        <v>25</v>
      </c>
      <c r="AA171" s="8">
        <v>0</v>
      </c>
      <c r="AB171" s="8">
        <v>0</v>
      </c>
      <c r="AC171" s="8">
        <v>30</v>
      </c>
      <c r="AE171" s="34">
        <v>0</v>
      </c>
      <c r="AF171" s="45">
        <v>10</v>
      </c>
      <c r="AI171" s="8">
        <v>0</v>
      </c>
      <c r="AJ171" s="8">
        <v>0</v>
      </c>
      <c r="AK171" s="8">
        <v>0</v>
      </c>
      <c r="AL171" s="8">
        <v>0</v>
      </c>
      <c r="AM171" s="8">
        <v>0</v>
      </c>
      <c r="AN171" s="8">
        <v>0</v>
      </c>
      <c r="AQ171" s="8">
        <v>0</v>
      </c>
      <c r="AR171" s="8">
        <v>0</v>
      </c>
      <c r="AS171" s="8">
        <v>0</v>
      </c>
      <c r="AU171" s="8">
        <v>0</v>
      </c>
      <c r="AV171" s="8">
        <v>0</v>
      </c>
      <c r="AW171" s="8">
        <v>0</v>
      </c>
      <c r="AY171" s="8">
        <v>0</v>
      </c>
      <c r="BH171" s="8">
        <f t="shared" si="2"/>
        <v>30</v>
      </c>
      <c r="BI171" s="8" cm="1">
        <f t="array" ref="BI171">SUM(AO171:AY171, AI171:AN171/6, AB171:AE171)</f>
        <v>30</v>
      </c>
    </row>
    <row r="172" spans="1:61" x14ac:dyDescent="0.2">
      <c r="A172" s="32">
        <v>42992</v>
      </c>
      <c r="B172" s="8">
        <v>2</v>
      </c>
      <c r="C172" s="33">
        <v>0.28125</v>
      </c>
      <c r="D172" s="33">
        <v>0.99930555555555556</v>
      </c>
      <c r="E172" s="8">
        <v>58534</v>
      </c>
      <c r="F172" s="8">
        <v>68708</v>
      </c>
      <c r="G172" s="8">
        <v>73000</v>
      </c>
      <c r="H172" s="35">
        <v>2.2599999999999998</v>
      </c>
      <c r="I172" s="8">
        <v>94</v>
      </c>
      <c r="J172" s="8">
        <v>6</v>
      </c>
      <c r="K172" s="8">
        <v>0</v>
      </c>
      <c r="L172" s="8">
        <v>2</v>
      </c>
      <c r="M172" s="8">
        <v>0</v>
      </c>
      <c r="N172" s="8">
        <v>0</v>
      </c>
      <c r="O172" s="8">
        <v>0</v>
      </c>
      <c r="P172" s="8">
        <v>11</v>
      </c>
      <c r="R172" s="8">
        <v>0</v>
      </c>
      <c r="S172" s="8">
        <v>0</v>
      </c>
      <c r="T172" s="8">
        <v>1</v>
      </c>
      <c r="U172" s="8">
        <v>4</v>
      </c>
      <c r="V172" s="8">
        <v>1</v>
      </c>
      <c r="W172" s="8">
        <v>0</v>
      </c>
      <c r="X172" s="8">
        <v>443</v>
      </c>
      <c r="Y172" s="8">
        <v>233</v>
      </c>
      <c r="Z172" s="8">
        <v>199</v>
      </c>
      <c r="AA172" s="8">
        <v>0</v>
      </c>
      <c r="AB172" s="8">
        <v>0</v>
      </c>
      <c r="AC172" s="8">
        <v>20</v>
      </c>
      <c r="AE172" s="34">
        <v>0</v>
      </c>
      <c r="AF172" s="45">
        <v>60</v>
      </c>
      <c r="AI172" s="8">
        <v>0</v>
      </c>
      <c r="AJ172" s="8">
        <v>0</v>
      </c>
      <c r="AK172" s="8">
        <v>0</v>
      </c>
      <c r="AL172" s="8">
        <v>0</v>
      </c>
      <c r="AM172" s="8">
        <v>0</v>
      </c>
      <c r="AN172" s="8">
        <v>0</v>
      </c>
      <c r="AQ172" s="8">
        <v>0</v>
      </c>
      <c r="AR172" s="8">
        <v>0</v>
      </c>
      <c r="AS172" s="8">
        <v>0</v>
      </c>
      <c r="AU172" s="8">
        <v>0</v>
      </c>
      <c r="AV172" s="8">
        <v>0</v>
      </c>
      <c r="AW172" s="8">
        <v>0</v>
      </c>
      <c r="AY172" s="8">
        <v>0</v>
      </c>
      <c r="BH172" s="8">
        <f t="shared" si="2"/>
        <v>20</v>
      </c>
      <c r="BI172" s="8" cm="1">
        <f t="array" ref="BI172">SUM(AO172:AY172, AI172:AN172/6, AB172:AE172)</f>
        <v>20</v>
      </c>
    </row>
    <row r="173" spans="1:61" x14ac:dyDescent="0.2">
      <c r="A173" s="32">
        <v>42993</v>
      </c>
      <c r="B173" s="8">
        <v>2</v>
      </c>
      <c r="C173" s="33">
        <v>0.28125</v>
      </c>
      <c r="D173" s="33">
        <v>0.92013888888888884</v>
      </c>
      <c r="E173" s="8">
        <v>71947</v>
      </c>
      <c r="F173" s="8">
        <v>70099</v>
      </c>
      <c r="G173" s="8">
        <v>70000</v>
      </c>
      <c r="H173" s="35">
        <v>4.66</v>
      </c>
      <c r="I173" s="8">
        <v>4</v>
      </c>
      <c r="J173" s="8">
        <v>0</v>
      </c>
      <c r="K173" s="8">
        <v>0</v>
      </c>
      <c r="L173" s="8">
        <v>0</v>
      </c>
      <c r="M173" s="8">
        <v>0</v>
      </c>
      <c r="N173" s="8">
        <v>0</v>
      </c>
      <c r="O173" s="8">
        <v>0</v>
      </c>
      <c r="P173" s="8">
        <v>2</v>
      </c>
      <c r="R173" s="8">
        <v>4</v>
      </c>
      <c r="S173" s="8">
        <v>0</v>
      </c>
      <c r="T173" s="8">
        <v>0</v>
      </c>
      <c r="U173" s="8">
        <v>24</v>
      </c>
      <c r="V173" s="8">
        <v>0</v>
      </c>
      <c r="W173" s="8">
        <v>0</v>
      </c>
      <c r="X173" s="8">
        <v>29</v>
      </c>
      <c r="Y173" s="8">
        <v>257</v>
      </c>
      <c r="Z173" s="8">
        <v>0</v>
      </c>
      <c r="AA173" s="8">
        <v>0</v>
      </c>
      <c r="AB173" s="8">
        <v>0</v>
      </c>
      <c r="AC173" s="8">
        <v>0</v>
      </c>
      <c r="AE173" s="34">
        <v>0</v>
      </c>
      <c r="AF173" s="45">
        <v>0</v>
      </c>
      <c r="AI173" s="8">
        <v>0</v>
      </c>
      <c r="AJ173" s="8">
        <v>0</v>
      </c>
      <c r="AK173" s="8">
        <v>0</v>
      </c>
      <c r="AL173" s="8">
        <v>0</v>
      </c>
      <c r="AM173" s="8">
        <v>0</v>
      </c>
      <c r="AN173" s="8">
        <v>0</v>
      </c>
      <c r="AQ173" s="8">
        <v>0</v>
      </c>
      <c r="AR173" s="8">
        <v>0</v>
      </c>
      <c r="AS173" s="8">
        <v>0</v>
      </c>
      <c r="AU173" s="8">
        <v>0</v>
      </c>
      <c r="AV173" s="8">
        <v>0</v>
      </c>
      <c r="AW173" s="8">
        <v>0</v>
      </c>
      <c r="AY173" s="8">
        <v>23</v>
      </c>
      <c r="BH173" s="8">
        <f t="shared" si="2"/>
        <v>23</v>
      </c>
      <c r="BI173" s="8" cm="1">
        <f t="array" ref="BI173">SUM(AO173:AY173, AI173:AN173/6, AB173:AE173)</f>
        <v>23</v>
      </c>
    </row>
    <row r="174" spans="1:61" x14ac:dyDescent="0.2">
      <c r="A174" s="32">
        <v>42996</v>
      </c>
      <c r="B174" s="8">
        <v>1</v>
      </c>
      <c r="C174" s="33">
        <v>0.28472222222222221</v>
      </c>
      <c r="D174" s="33">
        <v>0.66666666666666663</v>
      </c>
      <c r="E174" s="8">
        <v>38388</v>
      </c>
      <c r="F174" s="8">
        <v>37021</v>
      </c>
      <c r="G174" s="8">
        <v>40000</v>
      </c>
      <c r="H174" s="35">
        <v>4.75</v>
      </c>
      <c r="I174" s="8">
        <v>0</v>
      </c>
      <c r="J174" s="8">
        <v>1</v>
      </c>
      <c r="K174" s="8">
        <v>0</v>
      </c>
      <c r="L174" s="8">
        <v>1</v>
      </c>
      <c r="M174" s="8">
        <v>1</v>
      </c>
      <c r="N174" s="8">
        <v>1</v>
      </c>
      <c r="O174" s="8">
        <v>0</v>
      </c>
      <c r="P174" s="8">
        <v>0</v>
      </c>
      <c r="R174" s="8">
        <v>0</v>
      </c>
      <c r="S174" s="8">
        <v>0</v>
      </c>
      <c r="T174" s="8">
        <v>0</v>
      </c>
      <c r="U174" s="8">
        <v>6</v>
      </c>
      <c r="V174" s="8">
        <v>0</v>
      </c>
      <c r="W174" s="8">
        <v>0</v>
      </c>
      <c r="X174" s="8">
        <v>26</v>
      </c>
      <c r="Y174" s="8">
        <v>256</v>
      </c>
      <c r="Z174" s="8">
        <v>5</v>
      </c>
      <c r="AA174" s="8">
        <v>0</v>
      </c>
      <c r="AB174" s="8">
        <v>0</v>
      </c>
      <c r="AC174" s="8">
        <v>0</v>
      </c>
      <c r="AE174" s="34">
        <v>0</v>
      </c>
      <c r="AF174" s="45">
        <v>190</v>
      </c>
      <c r="AI174" s="8">
        <v>0</v>
      </c>
      <c r="AJ174" s="8">
        <v>110</v>
      </c>
      <c r="AK174" s="8">
        <v>0</v>
      </c>
      <c r="AL174" s="8">
        <v>0</v>
      </c>
      <c r="AM174" s="8">
        <v>0</v>
      </c>
      <c r="AN174" s="8">
        <v>0</v>
      </c>
      <c r="AQ174" s="8">
        <v>0</v>
      </c>
      <c r="AR174" s="8">
        <v>0</v>
      </c>
      <c r="AS174" s="8">
        <v>0</v>
      </c>
      <c r="AU174" s="8">
        <v>0</v>
      </c>
      <c r="AV174" s="8">
        <v>0</v>
      </c>
      <c r="AW174" s="8">
        <v>100</v>
      </c>
      <c r="AY174" s="8">
        <v>60</v>
      </c>
      <c r="BH174" s="8">
        <f t="shared" si="2"/>
        <v>270</v>
      </c>
      <c r="BI174" s="8" cm="1">
        <f t="array" ref="BI174">SUM(AO174:AY174, AI174:AN174/6, AB174:AE174)</f>
        <v>178.33333333333334</v>
      </c>
    </row>
    <row r="175" spans="1:61" x14ac:dyDescent="0.2">
      <c r="A175" s="32">
        <v>42997</v>
      </c>
      <c r="B175" s="8">
        <v>1</v>
      </c>
      <c r="C175" s="33">
        <v>0.28125</v>
      </c>
      <c r="D175" s="33">
        <v>0.67013888888888884</v>
      </c>
      <c r="E175" s="8">
        <v>41779</v>
      </c>
      <c r="F175" s="8">
        <v>40192</v>
      </c>
      <c r="G175" s="8">
        <v>40000</v>
      </c>
      <c r="H175" s="35">
        <v>4.7</v>
      </c>
      <c r="I175" s="8">
        <v>3</v>
      </c>
      <c r="J175" s="8">
        <v>1</v>
      </c>
      <c r="K175" s="8">
        <v>1</v>
      </c>
      <c r="L175" s="8">
        <v>1</v>
      </c>
      <c r="M175" s="8">
        <v>2</v>
      </c>
      <c r="N175" s="8">
        <v>0</v>
      </c>
      <c r="O175" s="8">
        <v>0</v>
      </c>
      <c r="P175" s="8">
        <v>0</v>
      </c>
      <c r="R175" s="8">
        <v>3</v>
      </c>
      <c r="S175" s="8">
        <v>0</v>
      </c>
      <c r="T175" s="8">
        <v>1</v>
      </c>
      <c r="U175" s="8">
        <v>7</v>
      </c>
      <c r="V175" s="8">
        <v>0</v>
      </c>
      <c r="W175" s="8">
        <v>0</v>
      </c>
      <c r="X175" s="8">
        <v>23</v>
      </c>
      <c r="Y175" s="8">
        <v>73</v>
      </c>
      <c r="Z175" s="8">
        <v>0</v>
      </c>
      <c r="AA175" s="8">
        <v>0</v>
      </c>
      <c r="AB175" s="8">
        <v>0</v>
      </c>
      <c r="AC175" s="8">
        <v>60</v>
      </c>
      <c r="AE175" s="34">
        <v>0</v>
      </c>
      <c r="AF175" s="45">
        <v>20</v>
      </c>
      <c r="AI175" s="8">
        <v>0</v>
      </c>
      <c r="AJ175" s="8">
        <v>0</v>
      </c>
      <c r="AK175" s="8">
        <v>0</v>
      </c>
      <c r="AL175" s="8">
        <v>0</v>
      </c>
      <c r="AM175" s="8">
        <v>0</v>
      </c>
      <c r="AN175" s="8">
        <v>0</v>
      </c>
      <c r="AQ175" s="8">
        <v>0</v>
      </c>
      <c r="AR175" s="8">
        <v>0</v>
      </c>
      <c r="AS175" s="8">
        <v>0</v>
      </c>
      <c r="AU175" s="8">
        <v>0</v>
      </c>
      <c r="AV175" s="8">
        <v>0</v>
      </c>
      <c r="AW175" s="8">
        <v>0</v>
      </c>
      <c r="AY175" s="8">
        <v>0</v>
      </c>
      <c r="BH175" s="8">
        <f t="shared" si="2"/>
        <v>60</v>
      </c>
      <c r="BI175" s="8" cm="1">
        <f t="array" ref="BI175">SUM(AO175:AY175, AI175:AN175/6, AB175:AE175)</f>
        <v>60</v>
      </c>
    </row>
    <row r="176" spans="1:61" x14ac:dyDescent="0.2">
      <c r="A176" s="32">
        <v>42998</v>
      </c>
      <c r="B176" s="8">
        <v>1</v>
      </c>
      <c r="C176" s="33">
        <v>0.28125</v>
      </c>
      <c r="D176" s="33">
        <v>0.61111111111111105</v>
      </c>
      <c r="E176" s="8">
        <v>37752</v>
      </c>
      <c r="F176" s="8">
        <v>37236</v>
      </c>
      <c r="G176" s="8">
        <v>37000</v>
      </c>
      <c r="H176" s="35">
        <v>4.4800000000000004</v>
      </c>
      <c r="I176" s="8">
        <v>3</v>
      </c>
      <c r="J176" s="8">
        <v>1</v>
      </c>
      <c r="K176" s="8">
        <v>0</v>
      </c>
      <c r="L176" s="8">
        <v>0</v>
      </c>
      <c r="M176" s="8">
        <v>0</v>
      </c>
      <c r="N176" s="8">
        <v>0</v>
      </c>
      <c r="O176" s="8">
        <v>0</v>
      </c>
      <c r="P176" s="8">
        <v>0</v>
      </c>
      <c r="R176" s="8">
        <v>9</v>
      </c>
      <c r="S176" s="8">
        <v>0</v>
      </c>
      <c r="T176" s="8">
        <v>0</v>
      </c>
      <c r="U176" s="8">
        <v>3</v>
      </c>
      <c r="V176" s="8">
        <v>1</v>
      </c>
      <c r="W176" s="8">
        <v>0</v>
      </c>
      <c r="X176" s="8">
        <v>51</v>
      </c>
      <c r="Y176" s="8">
        <v>91</v>
      </c>
      <c r="Z176" s="8">
        <v>12</v>
      </c>
      <c r="AA176" s="8">
        <v>0</v>
      </c>
      <c r="AB176" s="8">
        <v>0</v>
      </c>
      <c r="AC176" s="8">
        <v>0</v>
      </c>
      <c r="AE176" s="34">
        <v>0</v>
      </c>
      <c r="AF176" s="45">
        <v>60</v>
      </c>
      <c r="AI176" s="8">
        <v>0</v>
      </c>
      <c r="AJ176" s="8">
        <v>0</v>
      </c>
      <c r="AK176" s="8">
        <v>0</v>
      </c>
      <c r="AL176" s="8">
        <v>0</v>
      </c>
      <c r="AM176" s="8">
        <v>0</v>
      </c>
      <c r="AN176" s="8">
        <v>0</v>
      </c>
      <c r="AQ176" s="8">
        <v>0</v>
      </c>
      <c r="AR176" s="8">
        <v>0</v>
      </c>
      <c r="AS176" s="8">
        <v>0</v>
      </c>
      <c r="AU176" s="8">
        <v>0</v>
      </c>
      <c r="AV176" s="8">
        <v>0</v>
      </c>
      <c r="AW176" s="8">
        <v>0</v>
      </c>
      <c r="AY176" s="8">
        <v>0</v>
      </c>
      <c r="BH176" s="8">
        <f t="shared" si="2"/>
        <v>0</v>
      </c>
      <c r="BI176" s="8" cm="1">
        <f t="array" ref="BI176">SUM(AO176:AY176, AI176:AN176/6, AB176:AE176)</f>
        <v>0</v>
      </c>
    </row>
    <row r="177" spans="1:61" x14ac:dyDescent="0.2">
      <c r="A177" s="32">
        <v>42999</v>
      </c>
      <c r="B177" s="8">
        <v>1</v>
      </c>
      <c r="C177" s="33">
        <v>0.28125</v>
      </c>
      <c r="D177" s="33">
        <v>0.63541666666666663</v>
      </c>
      <c r="E177" s="8">
        <v>40671</v>
      </c>
      <c r="F177" s="8">
        <v>40044</v>
      </c>
      <c r="G177" s="8">
        <v>40000</v>
      </c>
      <c r="H177" s="35">
        <v>4.5</v>
      </c>
      <c r="I177" s="8">
        <v>3</v>
      </c>
      <c r="J177" s="8">
        <v>2</v>
      </c>
      <c r="K177" s="8">
        <v>1</v>
      </c>
      <c r="L177" s="8">
        <v>0</v>
      </c>
      <c r="M177" s="8">
        <v>1</v>
      </c>
      <c r="N177" s="8">
        <v>1</v>
      </c>
      <c r="O177" s="8">
        <v>2</v>
      </c>
      <c r="P177" s="8">
        <v>0</v>
      </c>
      <c r="R177" s="8">
        <v>0</v>
      </c>
      <c r="S177" s="8">
        <v>0</v>
      </c>
      <c r="T177" s="8">
        <v>0</v>
      </c>
      <c r="U177" s="8">
        <v>5</v>
      </c>
      <c r="V177" s="8">
        <v>1</v>
      </c>
      <c r="W177" s="8">
        <v>0</v>
      </c>
      <c r="X177" s="8">
        <v>7</v>
      </c>
      <c r="Y177" s="8">
        <v>102</v>
      </c>
      <c r="Z177" s="8">
        <v>0</v>
      </c>
      <c r="AA177" s="8">
        <v>0</v>
      </c>
      <c r="AB177" s="8">
        <v>0</v>
      </c>
      <c r="AC177" s="8">
        <v>0</v>
      </c>
      <c r="AE177" s="34">
        <v>0</v>
      </c>
      <c r="AF177" s="45">
        <v>20</v>
      </c>
      <c r="AI177" s="8">
        <v>0</v>
      </c>
      <c r="AJ177" s="8">
        <v>0</v>
      </c>
      <c r="AK177" s="8">
        <v>0</v>
      </c>
      <c r="AL177" s="8">
        <v>0</v>
      </c>
      <c r="AM177" s="8">
        <v>20</v>
      </c>
      <c r="AN177" s="8">
        <v>0</v>
      </c>
      <c r="AQ177" s="8">
        <v>0</v>
      </c>
      <c r="AR177" s="8">
        <v>0</v>
      </c>
      <c r="AS177" s="8">
        <v>0</v>
      </c>
      <c r="AU177" s="8">
        <v>0</v>
      </c>
      <c r="AV177" s="8">
        <v>0</v>
      </c>
      <c r="AW177" s="8">
        <v>70</v>
      </c>
      <c r="AY177" s="8">
        <v>0</v>
      </c>
      <c r="BH177" s="8">
        <f t="shared" si="2"/>
        <v>90</v>
      </c>
      <c r="BI177" s="8" cm="1">
        <f t="array" ref="BI177">SUM(AO177:AY177, AI177:AN177/6, AB177:AE177)</f>
        <v>73.333333333333329</v>
      </c>
    </row>
    <row r="178" spans="1:61" x14ac:dyDescent="0.2">
      <c r="A178" s="32">
        <v>43000</v>
      </c>
      <c r="B178" s="8">
        <v>1</v>
      </c>
      <c r="C178" s="33">
        <v>0.28125</v>
      </c>
      <c r="D178" s="33">
        <v>0.65625</v>
      </c>
      <c r="E178" s="8">
        <v>40700</v>
      </c>
      <c r="F178" s="8">
        <v>40060</v>
      </c>
      <c r="G178" s="8">
        <v>40000</v>
      </c>
      <c r="H178" s="35">
        <v>4.41</v>
      </c>
      <c r="I178" s="8">
        <v>3</v>
      </c>
      <c r="J178" s="8">
        <v>0</v>
      </c>
      <c r="K178" s="8">
        <v>1</v>
      </c>
      <c r="L178" s="8">
        <v>0</v>
      </c>
      <c r="M178" s="8">
        <v>0</v>
      </c>
      <c r="N178" s="8">
        <v>0</v>
      </c>
      <c r="O178" s="8">
        <v>1</v>
      </c>
      <c r="P178" s="8">
        <v>0</v>
      </c>
      <c r="R178" s="8">
        <v>1</v>
      </c>
      <c r="S178" s="8">
        <v>1</v>
      </c>
      <c r="T178" s="8">
        <v>1</v>
      </c>
      <c r="U178" s="8">
        <v>31</v>
      </c>
      <c r="V178" s="8">
        <v>2</v>
      </c>
      <c r="W178" s="8">
        <v>0</v>
      </c>
      <c r="X178" s="8">
        <v>48</v>
      </c>
      <c r="Y178" s="8">
        <v>76</v>
      </c>
      <c r="Z178" s="8">
        <v>0</v>
      </c>
      <c r="AA178" s="8">
        <v>0</v>
      </c>
      <c r="AB178" s="8">
        <v>0</v>
      </c>
      <c r="AC178" s="8">
        <v>35</v>
      </c>
      <c r="AE178" s="34">
        <v>0</v>
      </c>
      <c r="AF178" s="45">
        <v>0</v>
      </c>
      <c r="AI178" s="8">
        <v>0</v>
      </c>
      <c r="AJ178" s="8">
        <v>0</v>
      </c>
      <c r="AK178" s="8">
        <v>0</v>
      </c>
      <c r="AL178" s="8">
        <v>0</v>
      </c>
      <c r="AM178" s="8">
        <v>60</v>
      </c>
      <c r="AN178" s="8">
        <v>0</v>
      </c>
      <c r="AQ178" s="8">
        <v>0</v>
      </c>
      <c r="AR178" s="8">
        <v>0</v>
      </c>
      <c r="AS178" s="8">
        <v>0</v>
      </c>
      <c r="AU178" s="8">
        <v>0</v>
      </c>
      <c r="AV178" s="8">
        <v>0</v>
      </c>
      <c r="AW178" s="8">
        <v>0</v>
      </c>
      <c r="AY178" s="8">
        <v>0</v>
      </c>
      <c r="BH178" s="8">
        <f t="shared" si="2"/>
        <v>95</v>
      </c>
      <c r="BI178" s="8" cm="1">
        <f t="array" ref="BI178">SUM(AO178:AY178, AI178:AN178/6, AB178:AE178)</f>
        <v>45</v>
      </c>
    </row>
    <row r="179" spans="1:61" x14ac:dyDescent="0.2">
      <c r="A179" s="32">
        <v>43003</v>
      </c>
      <c r="B179" s="8">
        <v>1</v>
      </c>
      <c r="C179" s="33">
        <v>0.28125</v>
      </c>
      <c r="D179" s="33">
        <v>0.60416666666666663</v>
      </c>
      <c r="E179" s="8">
        <v>35471</v>
      </c>
      <c r="F179" s="8">
        <v>35526</v>
      </c>
      <c r="G179" s="8">
        <v>35000</v>
      </c>
      <c r="H179" s="35">
        <v>4.3499999999999996</v>
      </c>
      <c r="I179" s="8">
        <v>4</v>
      </c>
      <c r="J179" s="8">
        <v>0</v>
      </c>
      <c r="K179" s="8">
        <v>0</v>
      </c>
      <c r="L179" s="8">
        <v>2</v>
      </c>
      <c r="M179" s="8">
        <v>1</v>
      </c>
      <c r="N179" s="8">
        <v>0</v>
      </c>
      <c r="O179" s="8">
        <v>1</v>
      </c>
      <c r="P179" s="8">
        <v>0</v>
      </c>
      <c r="R179" s="8">
        <v>1</v>
      </c>
      <c r="S179" s="8">
        <v>0</v>
      </c>
      <c r="T179" s="8">
        <v>3</v>
      </c>
      <c r="U179" s="8">
        <v>4</v>
      </c>
      <c r="V179" s="8">
        <v>0</v>
      </c>
      <c r="W179" s="8">
        <v>0</v>
      </c>
      <c r="X179" s="8">
        <v>43</v>
      </c>
      <c r="Y179" s="8">
        <v>63</v>
      </c>
      <c r="Z179" s="8">
        <v>4</v>
      </c>
      <c r="AA179" s="8">
        <v>0</v>
      </c>
      <c r="AB179" s="8">
        <v>0</v>
      </c>
      <c r="AC179" s="8">
        <v>90</v>
      </c>
      <c r="AE179" s="34">
        <v>0</v>
      </c>
      <c r="AF179" s="45">
        <v>34</v>
      </c>
      <c r="AI179" s="8">
        <v>0</v>
      </c>
      <c r="AJ179" s="8">
        <v>0</v>
      </c>
      <c r="AK179" s="8">
        <v>0</v>
      </c>
      <c r="AL179" s="8">
        <v>0</v>
      </c>
      <c r="AM179" s="8">
        <v>0</v>
      </c>
      <c r="AN179" s="8">
        <v>0</v>
      </c>
      <c r="AQ179" s="8">
        <v>0</v>
      </c>
      <c r="AR179" s="8">
        <v>0</v>
      </c>
      <c r="AS179" s="8">
        <v>0</v>
      </c>
      <c r="AU179" s="8">
        <v>0</v>
      </c>
      <c r="AV179" s="8">
        <v>0</v>
      </c>
      <c r="AW179" s="8">
        <v>0</v>
      </c>
      <c r="AY179" s="8">
        <v>0</v>
      </c>
      <c r="BH179" s="8">
        <f t="shared" si="2"/>
        <v>90</v>
      </c>
      <c r="BI179" s="8" cm="1">
        <f t="array" ref="BI179">SUM(AO179:AY179, AI179:AN179/6, AB179:AE179)</f>
        <v>90</v>
      </c>
    </row>
    <row r="180" spans="1:61" x14ac:dyDescent="0.2">
      <c r="A180" s="32">
        <v>43004</v>
      </c>
      <c r="B180" s="8">
        <v>1</v>
      </c>
      <c r="C180" s="33">
        <v>0.34722222222222227</v>
      </c>
      <c r="D180" s="33">
        <v>0.64930555555555558</v>
      </c>
      <c r="E180" s="8">
        <v>30519</v>
      </c>
      <c r="F180" s="8">
        <v>29756</v>
      </c>
      <c r="G180" s="8">
        <v>35000</v>
      </c>
      <c r="H180" s="35">
        <v>4.97</v>
      </c>
      <c r="I180" s="8">
        <v>8</v>
      </c>
      <c r="J180" s="8">
        <v>1</v>
      </c>
      <c r="L180" s="8">
        <v>1</v>
      </c>
      <c r="N180" s="8">
        <v>1</v>
      </c>
      <c r="O180" s="8">
        <v>1</v>
      </c>
      <c r="P180" s="8">
        <v>2</v>
      </c>
      <c r="R180" s="8">
        <v>1</v>
      </c>
      <c r="S180" s="8">
        <v>0</v>
      </c>
      <c r="T180" s="8">
        <v>0</v>
      </c>
      <c r="U180" s="8">
        <v>3</v>
      </c>
      <c r="V180" s="8">
        <v>0</v>
      </c>
      <c r="W180" s="8">
        <v>0</v>
      </c>
      <c r="X180" s="8">
        <v>31</v>
      </c>
      <c r="Y180" s="8">
        <v>124</v>
      </c>
      <c r="Z180" s="8">
        <v>8</v>
      </c>
      <c r="AA180" s="8">
        <v>0</v>
      </c>
      <c r="AB180" s="8">
        <v>0</v>
      </c>
      <c r="AC180" s="8">
        <v>0</v>
      </c>
      <c r="AE180" s="34">
        <v>0</v>
      </c>
      <c r="AF180" s="45">
        <v>0</v>
      </c>
      <c r="AI180" s="8">
        <v>0</v>
      </c>
      <c r="AJ180" s="8">
        <v>0</v>
      </c>
      <c r="AK180" s="8">
        <v>10</v>
      </c>
      <c r="AL180" s="8">
        <v>0</v>
      </c>
      <c r="AM180" s="8">
        <v>0</v>
      </c>
      <c r="AN180" s="8">
        <v>0</v>
      </c>
      <c r="AQ180" s="8">
        <v>0</v>
      </c>
      <c r="AR180" s="8">
        <v>0</v>
      </c>
      <c r="AS180" s="8">
        <v>0</v>
      </c>
      <c r="AU180" s="8">
        <v>0</v>
      </c>
      <c r="AV180" s="8">
        <v>0</v>
      </c>
      <c r="AW180" s="8">
        <v>0</v>
      </c>
      <c r="AY180" s="8">
        <v>0</v>
      </c>
      <c r="BH180" s="8">
        <f t="shared" si="2"/>
        <v>10</v>
      </c>
      <c r="BI180" s="8" cm="1">
        <f t="array" ref="BI180">SUM(AO180:AY180, AI180:AN180/6, AB180:AE180)</f>
        <v>1.6666666666666667</v>
      </c>
    </row>
    <row r="181" spans="1:61" x14ac:dyDescent="0.2">
      <c r="A181" s="32">
        <v>43005</v>
      </c>
      <c r="B181" s="8">
        <v>1</v>
      </c>
      <c r="C181" s="33">
        <v>0.28125</v>
      </c>
      <c r="D181" s="33">
        <v>0.64583333333333337</v>
      </c>
      <c r="E181" s="8">
        <v>36769</v>
      </c>
      <c r="F181" s="8">
        <v>35007</v>
      </c>
      <c r="G181" s="8">
        <v>35000</v>
      </c>
      <c r="H181" s="35">
        <v>4.95</v>
      </c>
      <c r="I181" s="8">
        <v>5</v>
      </c>
      <c r="J181" s="8">
        <v>0</v>
      </c>
      <c r="K181" s="8">
        <v>1</v>
      </c>
      <c r="L181" s="8">
        <v>0</v>
      </c>
      <c r="M181" s="8">
        <v>1</v>
      </c>
      <c r="N181" s="8">
        <v>0</v>
      </c>
      <c r="O181" s="8">
        <v>0</v>
      </c>
      <c r="P181" s="8">
        <v>1</v>
      </c>
      <c r="R181" s="8">
        <v>0</v>
      </c>
      <c r="S181" s="8">
        <v>1</v>
      </c>
      <c r="T181" s="8">
        <v>0</v>
      </c>
      <c r="U181" s="8">
        <v>3</v>
      </c>
      <c r="V181" s="8">
        <v>1</v>
      </c>
      <c r="W181" s="8">
        <v>1</v>
      </c>
      <c r="X181" s="8">
        <v>27</v>
      </c>
      <c r="Y181" s="8">
        <v>51</v>
      </c>
      <c r="Z181" s="8">
        <v>0</v>
      </c>
      <c r="AA181" s="8">
        <v>0</v>
      </c>
      <c r="AB181" s="8">
        <v>0</v>
      </c>
      <c r="AC181" s="8">
        <v>215</v>
      </c>
      <c r="AE181" s="34">
        <v>0</v>
      </c>
      <c r="AF181" s="45">
        <v>300</v>
      </c>
      <c r="AI181" s="8">
        <v>10</v>
      </c>
      <c r="AJ181" s="8">
        <v>0</v>
      </c>
      <c r="AK181" s="8">
        <v>0</v>
      </c>
      <c r="AL181" s="8">
        <v>10</v>
      </c>
      <c r="AM181" s="8">
        <v>0</v>
      </c>
      <c r="AN181" s="8">
        <v>0</v>
      </c>
      <c r="AQ181" s="8">
        <v>0</v>
      </c>
      <c r="AR181" s="8">
        <v>0</v>
      </c>
      <c r="AS181" s="8">
        <v>0</v>
      </c>
      <c r="AU181" s="8">
        <v>0</v>
      </c>
      <c r="AV181" s="8">
        <v>0</v>
      </c>
      <c r="AW181" s="8">
        <v>0</v>
      </c>
      <c r="AY181" s="8">
        <v>0</v>
      </c>
      <c r="BH181" s="8">
        <f t="shared" si="2"/>
        <v>235</v>
      </c>
      <c r="BI181" s="8" cm="1">
        <f t="array" ref="BI181">SUM(AO181:AY181, AI181:AN181/6, AB181:AE181)</f>
        <v>218.33333333333334</v>
      </c>
    </row>
    <row r="182" spans="1:61" x14ac:dyDescent="0.2">
      <c r="A182" s="32">
        <v>43006</v>
      </c>
      <c r="B182" s="8">
        <v>1</v>
      </c>
      <c r="C182" s="33">
        <v>0.28125</v>
      </c>
      <c r="D182" s="33">
        <v>0.59027777777777779</v>
      </c>
      <c r="E182" s="8">
        <v>34669</v>
      </c>
      <c r="F182" s="8">
        <v>34631</v>
      </c>
      <c r="G182" s="8">
        <v>35000</v>
      </c>
      <c r="H182" s="35">
        <v>4.95</v>
      </c>
      <c r="I182" s="8">
        <v>5</v>
      </c>
      <c r="J182" s="8">
        <v>0</v>
      </c>
      <c r="K182" s="8">
        <v>1</v>
      </c>
      <c r="L182" s="8">
        <v>0</v>
      </c>
      <c r="M182" s="8">
        <v>0</v>
      </c>
      <c r="N182" s="8">
        <v>0</v>
      </c>
      <c r="O182" s="8">
        <v>1</v>
      </c>
      <c r="P182" s="8">
        <v>0</v>
      </c>
      <c r="R182" s="8">
        <v>0</v>
      </c>
      <c r="S182" s="8">
        <v>0</v>
      </c>
      <c r="T182" s="8">
        <v>0</v>
      </c>
      <c r="U182" s="8">
        <v>8</v>
      </c>
      <c r="V182" s="8">
        <v>0</v>
      </c>
      <c r="W182" s="8">
        <v>0</v>
      </c>
      <c r="X182" s="8">
        <v>36</v>
      </c>
      <c r="Y182" s="8">
        <v>40</v>
      </c>
      <c r="Z182" s="8">
        <v>42</v>
      </c>
      <c r="AA182" s="8">
        <v>0</v>
      </c>
      <c r="AB182" s="8">
        <v>0</v>
      </c>
      <c r="AC182" s="8">
        <v>0</v>
      </c>
      <c r="AE182" s="34">
        <v>0</v>
      </c>
      <c r="AF182" s="45">
        <v>30</v>
      </c>
      <c r="AI182" s="8">
        <v>0</v>
      </c>
      <c r="AJ182" s="8">
        <v>0</v>
      </c>
      <c r="AK182" s="8">
        <v>0</v>
      </c>
      <c r="AL182" s="8">
        <v>0</v>
      </c>
      <c r="AM182" s="8">
        <v>0</v>
      </c>
      <c r="AN182" s="8">
        <v>10</v>
      </c>
      <c r="AQ182" s="8">
        <v>0</v>
      </c>
      <c r="AR182" s="8">
        <v>0</v>
      </c>
      <c r="AS182" s="8">
        <v>0</v>
      </c>
      <c r="AU182" s="8">
        <v>0</v>
      </c>
      <c r="AV182" s="8">
        <v>0</v>
      </c>
      <c r="AW182" s="8">
        <v>0</v>
      </c>
      <c r="AY182" s="8">
        <v>0</v>
      </c>
      <c r="BH182" s="8">
        <f t="shared" si="2"/>
        <v>10</v>
      </c>
      <c r="BI182" s="8" cm="1">
        <f t="array" ref="BI182">SUM(AO182:AY182, AI182:AN182/6, AB182:AE182)</f>
        <v>1.6666666666666667</v>
      </c>
    </row>
    <row r="183" spans="1:61" x14ac:dyDescent="0.2">
      <c r="A183" s="32">
        <v>43007</v>
      </c>
      <c r="B183" s="8">
        <v>1</v>
      </c>
      <c r="C183" s="33">
        <v>0.28125</v>
      </c>
      <c r="D183" s="33">
        <v>0.56944444444444442</v>
      </c>
      <c r="E183" s="8">
        <v>35992</v>
      </c>
      <c r="F183" s="8">
        <v>35717</v>
      </c>
      <c r="G183" s="8">
        <v>35000</v>
      </c>
      <c r="H183" s="35">
        <v>3.78</v>
      </c>
      <c r="I183" s="8">
        <v>3</v>
      </c>
      <c r="J183" s="8">
        <v>0</v>
      </c>
      <c r="K183" s="8">
        <v>0</v>
      </c>
      <c r="L183" s="8">
        <v>2</v>
      </c>
      <c r="M183" s="8">
        <v>0</v>
      </c>
      <c r="N183" s="8">
        <v>1</v>
      </c>
      <c r="O183" s="8">
        <v>0</v>
      </c>
      <c r="P183" s="8">
        <v>3</v>
      </c>
      <c r="R183" s="8">
        <v>2</v>
      </c>
      <c r="S183" s="8">
        <v>0</v>
      </c>
      <c r="T183" s="8">
        <v>0</v>
      </c>
      <c r="U183" s="8">
        <v>7</v>
      </c>
      <c r="V183" s="8">
        <v>1</v>
      </c>
      <c r="W183" s="8">
        <v>0</v>
      </c>
      <c r="X183" s="8">
        <v>26</v>
      </c>
      <c r="Y183" s="8">
        <v>13</v>
      </c>
      <c r="Z183" s="8">
        <v>39</v>
      </c>
      <c r="AA183" s="8">
        <v>0</v>
      </c>
      <c r="AB183" s="8">
        <v>0</v>
      </c>
      <c r="AC183" s="8">
        <v>0</v>
      </c>
      <c r="AE183" s="34">
        <v>0</v>
      </c>
      <c r="AF183" s="45">
        <v>0</v>
      </c>
      <c r="AI183" s="8">
        <v>0</v>
      </c>
      <c r="AJ183" s="8">
        <v>0</v>
      </c>
      <c r="AK183" s="8">
        <v>0</v>
      </c>
      <c r="AL183" s="8">
        <v>0</v>
      </c>
      <c r="AM183" s="8">
        <v>0</v>
      </c>
      <c r="AN183" s="8">
        <v>0</v>
      </c>
      <c r="AQ183" s="8">
        <v>0</v>
      </c>
      <c r="AR183" s="8">
        <v>0</v>
      </c>
      <c r="AS183" s="8">
        <v>0</v>
      </c>
      <c r="AU183" s="8">
        <v>0</v>
      </c>
      <c r="AV183" s="8">
        <v>0</v>
      </c>
      <c r="AW183" s="8">
        <v>0</v>
      </c>
      <c r="AY183" s="8">
        <v>0</v>
      </c>
      <c r="BH183" s="8">
        <f t="shared" si="2"/>
        <v>0</v>
      </c>
      <c r="BI183" s="8" cm="1">
        <f t="array" ref="BI183">SUM(AO183:AY183, AI183:AN183/6, AB183:AE183)</f>
        <v>0</v>
      </c>
    </row>
    <row r="184" spans="1:61" x14ac:dyDescent="0.2">
      <c r="A184" s="32">
        <v>43010</v>
      </c>
      <c r="B184" s="8">
        <v>1</v>
      </c>
      <c r="C184" s="33">
        <v>0.34027777777777773</v>
      </c>
      <c r="D184" s="33">
        <v>0.62152777777777779</v>
      </c>
      <c r="E184" s="8">
        <v>33584</v>
      </c>
      <c r="F184" s="8">
        <v>33121</v>
      </c>
      <c r="G184" s="8">
        <v>33000</v>
      </c>
      <c r="H184" s="35">
        <v>4.0999999999999996</v>
      </c>
      <c r="I184" s="8">
        <v>29</v>
      </c>
      <c r="J184" s="8">
        <v>0</v>
      </c>
      <c r="K184" s="8">
        <v>0</v>
      </c>
      <c r="L184" s="8">
        <v>1</v>
      </c>
      <c r="M184" s="8">
        <v>0</v>
      </c>
      <c r="N184" s="8">
        <v>0</v>
      </c>
      <c r="O184" s="8">
        <v>1</v>
      </c>
      <c r="P184" s="8">
        <v>0</v>
      </c>
      <c r="R184" s="8">
        <v>0</v>
      </c>
      <c r="S184" s="8">
        <v>0</v>
      </c>
      <c r="T184" s="8">
        <v>0</v>
      </c>
      <c r="U184" s="8">
        <v>1</v>
      </c>
      <c r="V184" s="8">
        <v>0</v>
      </c>
      <c r="W184" s="8">
        <v>0</v>
      </c>
      <c r="X184" s="8">
        <v>35</v>
      </c>
      <c r="Y184" s="8">
        <v>4</v>
      </c>
      <c r="Z184" s="8">
        <v>8</v>
      </c>
      <c r="AA184" s="8">
        <v>0</v>
      </c>
      <c r="AB184" s="8">
        <v>0</v>
      </c>
      <c r="AC184" s="8">
        <v>0</v>
      </c>
      <c r="AE184" s="34">
        <v>0</v>
      </c>
      <c r="AF184" s="45">
        <v>50</v>
      </c>
      <c r="AI184" s="8">
        <v>0</v>
      </c>
      <c r="AJ184" s="8">
        <v>0</v>
      </c>
      <c r="AK184" s="8">
        <v>0</v>
      </c>
      <c r="AL184" s="8">
        <v>0</v>
      </c>
      <c r="AM184" s="8">
        <v>10</v>
      </c>
      <c r="AN184" s="8">
        <v>0</v>
      </c>
      <c r="AQ184" s="8">
        <v>20</v>
      </c>
      <c r="AR184" s="8">
        <v>15</v>
      </c>
      <c r="AS184" s="8">
        <v>15</v>
      </c>
      <c r="AU184" s="8">
        <v>0</v>
      </c>
      <c r="AV184" s="8">
        <v>0</v>
      </c>
      <c r="AW184" s="8">
        <v>0</v>
      </c>
      <c r="AY184" s="8">
        <v>0</v>
      </c>
      <c r="BH184" s="8">
        <f t="shared" si="2"/>
        <v>60</v>
      </c>
      <c r="BI184" s="8" cm="1">
        <f t="array" ref="BI184">SUM(AO184:AY184, AI184:AN184/6, AB184:AE184)</f>
        <v>51.666666666666664</v>
      </c>
    </row>
    <row r="185" spans="1:61" x14ac:dyDescent="0.2">
      <c r="A185" s="32">
        <v>43011</v>
      </c>
      <c r="B185" s="8">
        <v>1</v>
      </c>
      <c r="C185" s="33">
        <v>0.28125</v>
      </c>
      <c r="D185" s="33">
        <v>0.59027777777777779</v>
      </c>
      <c r="E185" s="8">
        <v>33785</v>
      </c>
      <c r="F185" s="8">
        <v>33967</v>
      </c>
      <c r="G185" s="8">
        <v>33000</v>
      </c>
      <c r="H185" s="35">
        <v>4.09</v>
      </c>
      <c r="I185" s="8">
        <v>3</v>
      </c>
      <c r="J185" s="8">
        <v>0</v>
      </c>
      <c r="K185" s="8">
        <v>1</v>
      </c>
      <c r="L185" s="8">
        <v>2</v>
      </c>
      <c r="M185" s="8">
        <v>1</v>
      </c>
      <c r="N185" s="8">
        <v>0</v>
      </c>
      <c r="O185" s="8">
        <v>0</v>
      </c>
      <c r="P185" s="8">
        <v>0</v>
      </c>
      <c r="R185" s="8">
        <v>3</v>
      </c>
      <c r="S185" s="8">
        <v>0</v>
      </c>
      <c r="T185" s="8">
        <v>0</v>
      </c>
      <c r="U185" s="8">
        <v>3</v>
      </c>
      <c r="V185" s="8">
        <v>0</v>
      </c>
      <c r="W185" s="8">
        <v>5</v>
      </c>
      <c r="X185" s="8">
        <v>5</v>
      </c>
      <c r="Y185" s="8">
        <v>336</v>
      </c>
      <c r="Z185" s="8">
        <v>17</v>
      </c>
      <c r="AA185" s="8">
        <v>0</v>
      </c>
      <c r="AB185" s="8">
        <v>0</v>
      </c>
      <c r="AC185" s="8">
        <v>0</v>
      </c>
      <c r="AE185" s="34">
        <v>0</v>
      </c>
      <c r="AF185" s="45">
        <v>10</v>
      </c>
      <c r="AI185" s="8">
        <v>0</v>
      </c>
      <c r="AJ185" s="8">
        <v>0</v>
      </c>
      <c r="AK185" s="8">
        <v>0</v>
      </c>
      <c r="AL185" s="8">
        <v>0</v>
      </c>
      <c r="AM185" s="8">
        <v>0</v>
      </c>
      <c r="AN185" s="8">
        <v>20</v>
      </c>
      <c r="AQ185" s="8">
        <v>0</v>
      </c>
      <c r="AR185" s="8">
        <v>0</v>
      </c>
      <c r="AS185" s="8">
        <v>0</v>
      </c>
      <c r="AU185" s="8">
        <v>0</v>
      </c>
      <c r="AV185" s="8">
        <v>0</v>
      </c>
      <c r="AW185" s="8">
        <v>0</v>
      </c>
      <c r="AY185" s="8">
        <v>0</v>
      </c>
      <c r="BH185" s="8">
        <f t="shared" si="2"/>
        <v>20</v>
      </c>
      <c r="BI185" s="8" cm="1">
        <f t="array" ref="BI185">SUM(AO185:AY185, AI185:AN185/6, AB185:AE185)</f>
        <v>3.3333333333333335</v>
      </c>
    </row>
    <row r="186" spans="1:61" x14ac:dyDescent="0.2">
      <c r="A186" s="32">
        <v>43012</v>
      </c>
      <c r="B186" s="8">
        <v>1</v>
      </c>
      <c r="C186" s="33">
        <v>0.28125</v>
      </c>
      <c r="D186" s="33">
        <v>0.55555555555555558</v>
      </c>
      <c r="E186" s="8">
        <v>33338</v>
      </c>
      <c r="F186" s="8">
        <v>33534</v>
      </c>
      <c r="G186" s="8">
        <v>33000</v>
      </c>
      <c r="H186" s="35">
        <v>4.08</v>
      </c>
      <c r="I186" s="8">
        <v>0</v>
      </c>
      <c r="J186" s="8">
        <v>0</v>
      </c>
      <c r="K186" s="8">
        <v>3</v>
      </c>
      <c r="L186" s="8">
        <v>3</v>
      </c>
      <c r="M186" s="8">
        <v>2</v>
      </c>
      <c r="N186" s="8">
        <v>0</v>
      </c>
      <c r="O186" s="8">
        <v>3</v>
      </c>
      <c r="P186" s="8">
        <v>0</v>
      </c>
      <c r="R186" s="8">
        <v>1</v>
      </c>
      <c r="S186" s="8">
        <v>0</v>
      </c>
      <c r="T186" s="8">
        <v>0</v>
      </c>
      <c r="U186" s="8">
        <v>5</v>
      </c>
      <c r="V186" s="8">
        <v>0</v>
      </c>
      <c r="W186" s="8">
        <v>0</v>
      </c>
      <c r="X186" s="8">
        <v>8</v>
      </c>
      <c r="Y186" s="8">
        <v>382</v>
      </c>
      <c r="Z186" s="8">
        <v>10</v>
      </c>
      <c r="AA186" s="8">
        <v>0</v>
      </c>
      <c r="AB186" s="8">
        <v>0</v>
      </c>
      <c r="AC186" s="8">
        <v>0</v>
      </c>
      <c r="AE186" s="34">
        <v>0</v>
      </c>
      <c r="AF186" s="45">
        <v>10</v>
      </c>
      <c r="AI186" s="8">
        <v>0</v>
      </c>
      <c r="AJ186" s="8">
        <v>0</v>
      </c>
      <c r="AK186" s="8">
        <v>0</v>
      </c>
      <c r="AL186" s="8">
        <v>10</v>
      </c>
      <c r="AM186" s="8">
        <v>0</v>
      </c>
      <c r="AN186" s="8">
        <v>0</v>
      </c>
      <c r="AQ186" s="8">
        <v>0</v>
      </c>
      <c r="AR186" s="8">
        <v>0</v>
      </c>
      <c r="AS186" s="8">
        <v>0</v>
      </c>
      <c r="AU186" s="8">
        <v>0</v>
      </c>
      <c r="AV186" s="8">
        <v>0</v>
      </c>
      <c r="AW186" s="8">
        <v>0</v>
      </c>
      <c r="AY186" s="8">
        <v>0</v>
      </c>
      <c r="BH186" s="8">
        <f t="shared" si="2"/>
        <v>10</v>
      </c>
      <c r="BI186" s="8" cm="1">
        <f t="array" ref="BI186">SUM(AO186:AY186, AI186:AN186/6, AB186:AE186)</f>
        <v>1.6666666666666667</v>
      </c>
    </row>
    <row r="187" spans="1:61" x14ac:dyDescent="0.2">
      <c r="A187" s="32">
        <v>43013</v>
      </c>
      <c r="B187" s="8">
        <v>1</v>
      </c>
      <c r="C187" s="33">
        <v>0.30208333333333331</v>
      </c>
      <c r="D187" s="33">
        <v>0.61458333333333337</v>
      </c>
      <c r="E187" s="8">
        <v>35360</v>
      </c>
      <c r="F187" s="8">
        <v>35824</v>
      </c>
      <c r="G187" s="8">
        <v>33000</v>
      </c>
      <c r="H187" s="35">
        <v>3.42</v>
      </c>
      <c r="I187" s="8">
        <v>0</v>
      </c>
      <c r="J187" s="8">
        <v>1</v>
      </c>
      <c r="K187" s="8">
        <v>1</v>
      </c>
      <c r="L187" s="8">
        <v>1</v>
      </c>
      <c r="M187" s="8">
        <v>0</v>
      </c>
      <c r="N187" s="8">
        <v>0</v>
      </c>
      <c r="O187" s="8">
        <v>0</v>
      </c>
      <c r="P187" s="8">
        <v>0</v>
      </c>
      <c r="R187" s="8">
        <v>0</v>
      </c>
      <c r="S187" s="8">
        <v>0</v>
      </c>
      <c r="T187" s="8">
        <v>0</v>
      </c>
      <c r="U187" s="8">
        <v>0</v>
      </c>
      <c r="V187" s="8">
        <v>0</v>
      </c>
      <c r="W187" s="8">
        <v>0</v>
      </c>
      <c r="X187" s="8">
        <v>8</v>
      </c>
      <c r="Y187" s="8">
        <v>316</v>
      </c>
      <c r="Z187" s="8">
        <v>25</v>
      </c>
      <c r="AA187" s="8">
        <v>0</v>
      </c>
      <c r="AB187" s="8">
        <v>0</v>
      </c>
      <c r="AC187" s="8">
        <v>0</v>
      </c>
      <c r="AE187" s="34">
        <v>0</v>
      </c>
      <c r="AF187" s="45">
        <v>0</v>
      </c>
      <c r="AI187" s="8">
        <v>0</v>
      </c>
      <c r="AJ187" s="8">
        <v>0</v>
      </c>
      <c r="AK187" s="8">
        <v>0</v>
      </c>
      <c r="AL187" s="8">
        <v>0</v>
      </c>
      <c r="AM187" s="8">
        <v>0</v>
      </c>
      <c r="AN187" s="8">
        <v>0</v>
      </c>
      <c r="AQ187" s="8">
        <v>20</v>
      </c>
      <c r="AR187" s="8">
        <v>0</v>
      </c>
      <c r="AS187" s="8">
        <v>0</v>
      </c>
      <c r="AU187" s="8">
        <v>0</v>
      </c>
      <c r="AV187" s="8">
        <v>0</v>
      </c>
      <c r="AW187" s="8">
        <v>0</v>
      </c>
      <c r="AY187" s="8">
        <v>0</v>
      </c>
      <c r="BH187" s="8">
        <f t="shared" si="2"/>
        <v>20</v>
      </c>
      <c r="BI187" s="8" cm="1">
        <f t="array" ref="BI187">SUM(AO187:AY187, AI187:AN187/6, AB187:AE187)</f>
        <v>20</v>
      </c>
    </row>
    <row r="188" spans="1:61" x14ac:dyDescent="0.2">
      <c r="A188" s="32">
        <v>43014</v>
      </c>
      <c r="B188" s="8">
        <v>1</v>
      </c>
      <c r="C188" s="33">
        <v>0.28125</v>
      </c>
      <c r="D188" s="33">
        <v>0.56944444444444442</v>
      </c>
      <c r="E188" s="8">
        <v>33112</v>
      </c>
      <c r="F188" s="8">
        <v>33416</v>
      </c>
      <c r="G188" s="8">
        <v>33000</v>
      </c>
      <c r="H188" s="35">
        <v>3.42</v>
      </c>
      <c r="I188" s="8">
        <v>0</v>
      </c>
      <c r="J188" s="8">
        <v>0</v>
      </c>
      <c r="K188" s="8">
        <v>0</v>
      </c>
      <c r="L188" s="8">
        <v>0</v>
      </c>
      <c r="M188" s="8">
        <v>0</v>
      </c>
      <c r="N188" s="8">
        <v>0</v>
      </c>
      <c r="O188" s="8">
        <v>1</v>
      </c>
      <c r="P188" s="8">
        <v>3</v>
      </c>
      <c r="R188" s="8">
        <v>1</v>
      </c>
      <c r="S188" s="8">
        <v>2</v>
      </c>
      <c r="T188" s="8">
        <v>0</v>
      </c>
      <c r="U188" s="8">
        <v>9</v>
      </c>
      <c r="V188" s="8">
        <v>0</v>
      </c>
      <c r="W188" s="8">
        <v>0</v>
      </c>
      <c r="X188" s="8">
        <v>16</v>
      </c>
      <c r="Y188" s="8">
        <v>655</v>
      </c>
      <c r="Z188" s="8">
        <v>2</v>
      </c>
      <c r="AA188" s="8">
        <v>0</v>
      </c>
      <c r="AB188" s="8">
        <v>0</v>
      </c>
      <c r="AC188" s="8">
        <v>20</v>
      </c>
      <c r="AE188" s="34">
        <v>0</v>
      </c>
      <c r="AF188" s="45">
        <v>0</v>
      </c>
      <c r="AI188" s="8">
        <v>0</v>
      </c>
      <c r="AJ188" s="8">
        <v>0</v>
      </c>
      <c r="AK188" s="8">
        <v>0</v>
      </c>
      <c r="AL188" s="8">
        <v>0</v>
      </c>
      <c r="AM188" s="8">
        <v>0</v>
      </c>
      <c r="AN188" s="8">
        <v>0</v>
      </c>
      <c r="AQ188" s="8">
        <v>0</v>
      </c>
      <c r="AR188" s="8">
        <v>0</v>
      </c>
      <c r="AU188" s="8">
        <v>0</v>
      </c>
      <c r="AV188" s="8">
        <v>0</v>
      </c>
      <c r="AW188" s="8">
        <v>0</v>
      </c>
      <c r="AY188" s="8">
        <v>0</v>
      </c>
      <c r="BH188" s="8">
        <f t="shared" si="2"/>
        <v>20</v>
      </c>
      <c r="BI188" s="8" cm="1">
        <f t="array" ref="BI188">SUM(AO188:AY188, AI188:AN188/6, AB188:AE188)</f>
        <v>20</v>
      </c>
    </row>
    <row r="189" spans="1:61" x14ac:dyDescent="0.2">
      <c r="A189" s="32">
        <v>43017</v>
      </c>
      <c r="B189" s="8">
        <v>1</v>
      </c>
      <c r="C189" s="33">
        <v>0.28125</v>
      </c>
      <c r="D189" s="33">
        <v>0.69791666666666663</v>
      </c>
      <c r="E189" s="8">
        <v>40389</v>
      </c>
      <c r="F189" s="8">
        <v>40864</v>
      </c>
      <c r="G189" s="8">
        <v>40000</v>
      </c>
      <c r="H189" s="35">
        <v>3.4</v>
      </c>
      <c r="I189" s="8">
        <v>0</v>
      </c>
      <c r="J189" s="8">
        <v>1</v>
      </c>
      <c r="K189" s="8">
        <v>0</v>
      </c>
      <c r="L189" s="8">
        <v>0</v>
      </c>
      <c r="M189" s="8">
        <v>1</v>
      </c>
      <c r="N189" s="8">
        <v>0</v>
      </c>
      <c r="O189" s="8">
        <v>2</v>
      </c>
      <c r="P189" s="8">
        <v>0</v>
      </c>
      <c r="R189" s="8">
        <v>1</v>
      </c>
      <c r="S189" s="8">
        <v>0</v>
      </c>
      <c r="T189" s="8">
        <v>0</v>
      </c>
      <c r="U189" s="8">
        <v>11</v>
      </c>
      <c r="V189" s="8">
        <v>0</v>
      </c>
      <c r="W189" s="8">
        <v>0</v>
      </c>
      <c r="X189" s="8">
        <v>11</v>
      </c>
      <c r="Y189" s="8">
        <v>74</v>
      </c>
      <c r="Z189" s="8">
        <v>0</v>
      </c>
      <c r="AA189" s="8">
        <v>0</v>
      </c>
      <c r="AB189" s="8">
        <v>0</v>
      </c>
      <c r="AC189" s="8">
        <v>0</v>
      </c>
      <c r="AE189" s="34">
        <v>0</v>
      </c>
      <c r="AF189" s="45">
        <v>0</v>
      </c>
      <c r="AI189" s="8">
        <v>0</v>
      </c>
      <c r="AJ189" s="8">
        <v>0</v>
      </c>
      <c r="AK189" s="8">
        <v>0</v>
      </c>
      <c r="AL189" s="8">
        <v>0</v>
      </c>
      <c r="AM189" s="8">
        <v>0</v>
      </c>
      <c r="AN189" s="8">
        <v>60</v>
      </c>
      <c r="AQ189" s="8">
        <v>160</v>
      </c>
      <c r="AR189" s="8">
        <v>10</v>
      </c>
      <c r="AS189" s="8">
        <v>0</v>
      </c>
      <c r="AU189" s="8">
        <v>0</v>
      </c>
      <c r="AV189" s="8">
        <v>0</v>
      </c>
      <c r="AW189" s="8">
        <v>0</v>
      </c>
      <c r="AY189" s="8">
        <v>110</v>
      </c>
      <c r="BH189" s="8">
        <f t="shared" si="2"/>
        <v>340</v>
      </c>
      <c r="BI189" s="8" cm="1">
        <f t="array" ref="BI189">SUM(AO189:AY189, AI189:AN189/6, AB189:AE189)</f>
        <v>290</v>
      </c>
    </row>
    <row r="190" spans="1:61" x14ac:dyDescent="0.2">
      <c r="A190" s="32">
        <v>43018</v>
      </c>
      <c r="B190" s="8">
        <v>1</v>
      </c>
      <c r="C190" s="33">
        <v>0.28125</v>
      </c>
      <c r="D190" s="33">
        <v>0.63888888888888895</v>
      </c>
      <c r="E190" s="8">
        <v>39369</v>
      </c>
      <c r="F190" s="8">
        <v>40027</v>
      </c>
      <c r="G190" s="8">
        <v>40000</v>
      </c>
      <c r="H190" s="35">
        <v>3.4</v>
      </c>
      <c r="I190" s="8">
        <v>0</v>
      </c>
      <c r="J190" s="8">
        <v>0</v>
      </c>
      <c r="K190" s="8">
        <v>1</v>
      </c>
      <c r="L190" s="8">
        <v>1</v>
      </c>
      <c r="M190" s="8">
        <v>0</v>
      </c>
      <c r="N190" s="8">
        <v>0</v>
      </c>
      <c r="O190" s="8">
        <v>1</v>
      </c>
      <c r="P190" s="8">
        <v>1</v>
      </c>
      <c r="R190" s="8">
        <v>1</v>
      </c>
      <c r="S190" s="8">
        <v>0</v>
      </c>
      <c r="T190" s="8">
        <v>1</v>
      </c>
      <c r="U190" s="8">
        <v>5</v>
      </c>
      <c r="V190" s="8">
        <v>0</v>
      </c>
      <c r="W190" s="8">
        <v>0</v>
      </c>
      <c r="Y190" s="8">
        <v>30</v>
      </c>
      <c r="Z190" s="8">
        <v>4</v>
      </c>
      <c r="AA190" s="8">
        <v>0</v>
      </c>
      <c r="AB190" s="8">
        <v>0</v>
      </c>
      <c r="AC190" s="8">
        <v>0</v>
      </c>
      <c r="AE190" s="34">
        <v>0</v>
      </c>
      <c r="AF190" s="45">
        <v>0</v>
      </c>
      <c r="AI190" s="8">
        <v>0</v>
      </c>
      <c r="AJ190" s="8">
        <v>0</v>
      </c>
      <c r="AK190" s="8">
        <v>0</v>
      </c>
      <c r="AL190" s="8">
        <v>0</v>
      </c>
      <c r="AM190" s="8">
        <v>0</v>
      </c>
      <c r="AN190" s="8">
        <v>0</v>
      </c>
      <c r="AQ190" s="8">
        <v>0</v>
      </c>
      <c r="AR190" s="8">
        <v>0</v>
      </c>
      <c r="AS190" s="8">
        <v>0</v>
      </c>
      <c r="AU190" s="8">
        <v>0</v>
      </c>
      <c r="AV190" s="8">
        <v>0</v>
      </c>
      <c r="AW190" s="8">
        <v>0</v>
      </c>
      <c r="AY190" s="8">
        <v>0</v>
      </c>
      <c r="BH190" s="8">
        <f t="shared" si="2"/>
        <v>0</v>
      </c>
      <c r="BI190" s="8" cm="1">
        <f t="array" ref="BI190">SUM(AO190:AY190, AI190:AN190/6, AB190:AE190)</f>
        <v>0</v>
      </c>
    </row>
    <row r="191" spans="1:61" x14ac:dyDescent="0.2">
      <c r="A191" s="32">
        <v>43019</v>
      </c>
      <c r="B191" s="8">
        <v>1</v>
      </c>
      <c r="C191" s="33">
        <v>0.28125</v>
      </c>
      <c r="D191" s="33">
        <v>0.625</v>
      </c>
      <c r="E191" s="8">
        <v>40423</v>
      </c>
      <c r="F191" s="8">
        <v>40623</v>
      </c>
      <c r="G191" s="8">
        <v>40000</v>
      </c>
      <c r="H191" s="35">
        <v>4.3099999999999996</v>
      </c>
      <c r="I191" s="8">
        <v>0</v>
      </c>
      <c r="J191" s="8">
        <v>2</v>
      </c>
      <c r="K191" s="8">
        <v>0</v>
      </c>
      <c r="L191" s="8">
        <v>1</v>
      </c>
      <c r="M191" s="8">
        <v>0</v>
      </c>
      <c r="N191" s="8">
        <v>0</v>
      </c>
      <c r="O191" s="8">
        <v>2</v>
      </c>
      <c r="P191" s="8">
        <v>1</v>
      </c>
      <c r="R191" s="8">
        <v>1</v>
      </c>
      <c r="S191" s="8">
        <v>1</v>
      </c>
      <c r="T191" s="8">
        <v>0</v>
      </c>
      <c r="U191" s="8">
        <v>7</v>
      </c>
      <c r="V191" s="8">
        <v>1</v>
      </c>
      <c r="W191" s="8">
        <v>0</v>
      </c>
      <c r="X191" s="8">
        <v>3</v>
      </c>
      <c r="Y191" s="8">
        <v>102</v>
      </c>
      <c r="Z191" s="8">
        <v>20</v>
      </c>
      <c r="AA191" s="8">
        <v>0</v>
      </c>
      <c r="AB191" s="8">
        <v>0</v>
      </c>
      <c r="AC191" s="8">
        <v>0</v>
      </c>
      <c r="AE191" s="34">
        <v>0</v>
      </c>
      <c r="AF191" s="45">
        <v>0</v>
      </c>
      <c r="AI191" s="8">
        <v>0</v>
      </c>
      <c r="AK191" s="8">
        <v>0</v>
      </c>
      <c r="AL191" s="8">
        <v>0</v>
      </c>
      <c r="AM191" s="8">
        <v>0</v>
      </c>
      <c r="AQ191" s="8">
        <v>0</v>
      </c>
      <c r="AR191" s="8">
        <v>60</v>
      </c>
      <c r="AS191" s="8">
        <v>0</v>
      </c>
      <c r="AU191" s="8">
        <v>0</v>
      </c>
      <c r="AV191" s="8">
        <v>20</v>
      </c>
      <c r="AW191" s="8">
        <v>0</v>
      </c>
      <c r="AY191" s="8">
        <v>0</v>
      </c>
      <c r="BH191" s="8">
        <f t="shared" si="2"/>
        <v>80</v>
      </c>
      <c r="BI191" s="8" cm="1">
        <f t="array" ref="BI191">SUM(AO191:AY191, AI191:AN191/6, AB191:AE191)</f>
        <v>80</v>
      </c>
    </row>
    <row r="192" spans="1:61" x14ac:dyDescent="0.2">
      <c r="A192" s="32">
        <v>43020</v>
      </c>
      <c r="B192" s="8">
        <v>1</v>
      </c>
      <c r="C192" s="33">
        <v>0.28125</v>
      </c>
      <c r="D192" s="33">
        <v>0.625</v>
      </c>
      <c r="E192" s="8">
        <v>40423</v>
      </c>
      <c r="F192" s="8">
        <v>40909</v>
      </c>
      <c r="G192" s="8">
        <v>40000</v>
      </c>
      <c r="H192" s="35">
        <v>4.34</v>
      </c>
      <c r="I192" s="8">
        <v>0</v>
      </c>
      <c r="J192" s="8">
        <v>0</v>
      </c>
      <c r="K192" s="8">
        <v>1</v>
      </c>
      <c r="L192" s="8">
        <v>0</v>
      </c>
      <c r="M192" s="8">
        <v>0</v>
      </c>
      <c r="N192" s="8">
        <v>1</v>
      </c>
      <c r="O192" s="8">
        <v>1</v>
      </c>
      <c r="P192" s="8">
        <v>0</v>
      </c>
      <c r="R192" s="8">
        <v>2</v>
      </c>
      <c r="S192" s="8">
        <v>2</v>
      </c>
      <c r="T192" s="8">
        <v>0</v>
      </c>
      <c r="U192" s="8">
        <v>12</v>
      </c>
      <c r="V192" s="8">
        <v>1</v>
      </c>
      <c r="W192" s="8">
        <v>0</v>
      </c>
      <c r="X192" s="8">
        <v>0</v>
      </c>
      <c r="Y192" s="8">
        <v>103</v>
      </c>
      <c r="Z192" s="8">
        <v>30</v>
      </c>
      <c r="AA192" s="8">
        <v>0</v>
      </c>
      <c r="AB192" s="8">
        <v>0</v>
      </c>
      <c r="AC192" s="8">
        <v>0</v>
      </c>
      <c r="AE192" s="34">
        <v>0</v>
      </c>
      <c r="AF192" s="45">
        <v>0</v>
      </c>
      <c r="AI192" s="8">
        <v>0</v>
      </c>
      <c r="AJ192" s="8">
        <v>0</v>
      </c>
      <c r="AK192" s="8">
        <v>0</v>
      </c>
      <c r="AL192" s="8">
        <v>0</v>
      </c>
      <c r="AM192" s="8">
        <v>0</v>
      </c>
      <c r="AN192" s="8">
        <v>0</v>
      </c>
      <c r="AQ192" s="8">
        <v>0</v>
      </c>
      <c r="AR192" s="8">
        <v>0</v>
      </c>
      <c r="AS192" s="8">
        <v>0</v>
      </c>
      <c r="AU192" s="8">
        <v>0</v>
      </c>
      <c r="AV192" s="8">
        <v>0</v>
      </c>
      <c r="AW192" s="8">
        <v>0</v>
      </c>
      <c r="AY192" s="8">
        <v>0</v>
      </c>
      <c r="BH192" s="8">
        <f t="shared" si="2"/>
        <v>0</v>
      </c>
      <c r="BI192" s="8" cm="1">
        <f t="array" ref="BI192">SUM(AO192:AY192, AI192:AN192/6, AB192:AE192)</f>
        <v>0</v>
      </c>
    </row>
    <row r="193" spans="1:61" x14ac:dyDescent="0.2">
      <c r="A193" s="32">
        <v>43021</v>
      </c>
      <c r="B193" s="8">
        <v>1</v>
      </c>
      <c r="C193" s="33">
        <v>0.28125</v>
      </c>
      <c r="D193" s="33">
        <v>0.64236111111111105</v>
      </c>
      <c r="E193" s="8">
        <v>40367</v>
      </c>
      <c r="F193" s="8">
        <v>40613</v>
      </c>
      <c r="G193" s="8">
        <v>40000</v>
      </c>
      <c r="H193" s="35">
        <v>4.49</v>
      </c>
      <c r="I193" s="8">
        <v>0</v>
      </c>
      <c r="J193" s="8">
        <v>1</v>
      </c>
      <c r="K193" s="8">
        <v>0</v>
      </c>
      <c r="L193" s="8">
        <v>0</v>
      </c>
      <c r="M193" s="8">
        <v>0</v>
      </c>
      <c r="N193" s="8">
        <v>0</v>
      </c>
      <c r="O193" s="8">
        <v>1</v>
      </c>
      <c r="P193" s="8">
        <v>4</v>
      </c>
      <c r="R193" s="8">
        <v>0</v>
      </c>
      <c r="S193" s="8">
        <v>0</v>
      </c>
      <c r="T193" s="8">
        <v>1</v>
      </c>
      <c r="U193" s="8">
        <v>7</v>
      </c>
      <c r="V193" s="8">
        <v>0</v>
      </c>
      <c r="W193" s="8">
        <v>0</v>
      </c>
      <c r="X193" s="8">
        <v>1</v>
      </c>
      <c r="Y193" s="8">
        <v>153</v>
      </c>
      <c r="Z193" s="8">
        <v>16</v>
      </c>
      <c r="AA193" s="8">
        <v>0</v>
      </c>
      <c r="AB193" s="8">
        <v>0</v>
      </c>
      <c r="AC193" s="8">
        <v>0</v>
      </c>
      <c r="AE193" s="34">
        <v>0</v>
      </c>
      <c r="AF193" s="45">
        <v>0</v>
      </c>
      <c r="AI193" s="8">
        <v>0</v>
      </c>
      <c r="AJ193" s="8">
        <v>0</v>
      </c>
      <c r="AK193" s="8">
        <v>0</v>
      </c>
      <c r="AL193" s="8">
        <v>0</v>
      </c>
      <c r="AM193" s="8">
        <v>0</v>
      </c>
      <c r="AN193" s="8">
        <v>0</v>
      </c>
      <c r="AQ193" s="8">
        <v>0</v>
      </c>
      <c r="AR193" s="8">
        <v>0</v>
      </c>
      <c r="AS193" s="8">
        <v>0</v>
      </c>
      <c r="AU193" s="8">
        <v>0</v>
      </c>
      <c r="AV193" s="8">
        <v>0</v>
      </c>
      <c r="AW193" s="8">
        <v>0</v>
      </c>
      <c r="AY193" s="8">
        <v>0</v>
      </c>
      <c r="BH193" s="8">
        <f t="shared" si="2"/>
        <v>0</v>
      </c>
      <c r="BI193" s="8" cm="1">
        <f t="array" ref="BI193">SUM(AO193:AY193, AI193:AN193/6, AB193:AE193)</f>
        <v>0</v>
      </c>
    </row>
    <row r="194" spans="1:61" x14ac:dyDescent="0.2">
      <c r="A194" s="32">
        <v>43024</v>
      </c>
      <c r="B194" s="8">
        <v>1</v>
      </c>
      <c r="C194" s="33">
        <v>0.2951388888888889</v>
      </c>
      <c r="D194" s="33">
        <v>0.75</v>
      </c>
      <c r="E194" s="8">
        <v>38751</v>
      </c>
      <c r="F194" s="8">
        <v>39143</v>
      </c>
      <c r="G194" s="8">
        <v>40000</v>
      </c>
      <c r="H194" s="35">
        <v>4.8499999999999996</v>
      </c>
      <c r="I194" s="8">
        <v>0</v>
      </c>
      <c r="J194" s="8">
        <v>0</v>
      </c>
      <c r="K194" s="8">
        <v>0</v>
      </c>
      <c r="L194" s="8">
        <v>1</v>
      </c>
      <c r="M194" s="8">
        <v>0</v>
      </c>
      <c r="N194" s="8">
        <v>0</v>
      </c>
      <c r="O194" s="8">
        <v>0</v>
      </c>
      <c r="P194" s="8">
        <v>1</v>
      </c>
      <c r="R194" s="8">
        <v>0</v>
      </c>
      <c r="S194" s="8">
        <v>2</v>
      </c>
      <c r="T194" s="8">
        <v>0</v>
      </c>
      <c r="U194" s="8">
        <v>30</v>
      </c>
      <c r="V194" s="8">
        <v>1</v>
      </c>
      <c r="W194" s="8">
        <v>0</v>
      </c>
      <c r="X194" s="8">
        <v>3</v>
      </c>
      <c r="Y194" s="8">
        <v>71</v>
      </c>
      <c r="Z194" s="8">
        <v>0</v>
      </c>
      <c r="AA194" s="8">
        <v>0</v>
      </c>
      <c r="AB194" s="8">
        <v>0</v>
      </c>
      <c r="AC194" s="8">
        <v>0</v>
      </c>
      <c r="AE194" s="34">
        <v>0</v>
      </c>
      <c r="AF194" s="45">
        <v>0</v>
      </c>
      <c r="BH194" s="8">
        <f t="shared" si="2"/>
        <v>0</v>
      </c>
      <c r="BI194" s="8" cm="1">
        <f t="array" ref="BI194">SUM(AO194:AY194, AI194:AN194/6, AB194:AE194)</f>
        <v>0</v>
      </c>
    </row>
    <row r="195" spans="1:61" x14ac:dyDescent="0.2">
      <c r="A195" s="32">
        <v>43025</v>
      </c>
      <c r="B195" s="8">
        <v>1</v>
      </c>
      <c r="C195" s="33">
        <v>0.28125</v>
      </c>
      <c r="D195" s="33">
        <v>0.61111111111111105</v>
      </c>
      <c r="E195" s="8">
        <v>40155</v>
      </c>
      <c r="F195" s="8">
        <v>41233</v>
      </c>
      <c r="G195" s="8">
        <v>40000</v>
      </c>
      <c r="H195" s="35">
        <v>3.21</v>
      </c>
      <c r="I195" s="8">
        <v>0</v>
      </c>
      <c r="J195" s="8">
        <v>1</v>
      </c>
      <c r="K195" s="8">
        <v>1</v>
      </c>
      <c r="L195" s="8">
        <v>1</v>
      </c>
      <c r="M195" s="8">
        <v>0</v>
      </c>
      <c r="N195" s="8">
        <v>0</v>
      </c>
      <c r="O195" s="8">
        <v>1</v>
      </c>
      <c r="P195" s="8">
        <v>2</v>
      </c>
      <c r="R195" s="8">
        <v>0</v>
      </c>
      <c r="S195" s="8">
        <v>0</v>
      </c>
      <c r="T195" s="8">
        <v>4</v>
      </c>
      <c r="U195" s="8">
        <v>7</v>
      </c>
      <c r="V195" s="8">
        <v>1</v>
      </c>
      <c r="W195" s="8">
        <v>0</v>
      </c>
      <c r="X195" s="8">
        <v>38</v>
      </c>
      <c r="Y195" s="8">
        <v>250</v>
      </c>
      <c r="Z195" s="8">
        <v>6</v>
      </c>
      <c r="AA195" s="8">
        <v>0</v>
      </c>
      <c r="AB195" s="8">
        <v>0</v>
      </c>
      <c r="AC195" s="8">
        <v>0</v>
      </c>
      <c r="AE195" s="34">
        <v>0</v>
      </c>
      <c r="AF195" s="45">
        <v>0</v>
      </c>
      <c r="AI195" s="8">
        <v>0</v>
      </c>
      <c r="AJ195" s="8">
        <v>0</v>
      </c>
      <c r="AK195" s="8">
        <v>0</v>
      </c>
      <c r="AL195" s="8">
        <v>0</v>
      </c>
      <c r="AM195" s="8">
        <v>0</v>
      </c>
      <c r="AN195" s="8">
        <v>0</v>
      </c>
      <c r="AQ195" s="8">
        <v>0</v>
      </c>
      <c r="AR195" s="8">
        <v>0</v>
      </c>
      <c r="AS195" s="8">
        <v>0</v>
      </c>
      <c r="AU195" s="8">
        <v>0</v>
      </c>
      <c r="AV195" s="8">
        <v>0</v>
      </c>
      <c r="AW195" s="8">
        <v>0</v>
      </c>
      <c r="AY195" s="8">
        <v>0</v>
      </c>
      <c r="BH195" s="8">
        <f t="shared" ref="BH195:BH258" si="3">SUM(AO195:AY195, AI195:AN195, AB195:AE195)</f>
        <v>0</v>
      </c>
      <c r="BI195" s="8" cm="1">
        <f t="array" ref="BI195">SUM(AO195:AY195, AI195:AN195/6, AB195:AE195)</f>
        <v>0</v>
      </c>
    </row>
    <row r="196" spans="1:61" x14ac:dyDescent="0.2">
      <c r="A196" s="32">
        <v>43026</v>
      </c>
      <c r="B196" s="8">
        <v>1</v>
      </c>
      <c r="C196" s="33">
        <v>0.28125</v>
      </c>
      <c r="D196" s="33">
        <v>0.57638888888888895</v>
      </c>
      <c r="E196" s="8">
        <v>36217</v>
      </c>
      <c r="F196" s="8">
        <v>37247</v>
      </c>
      <c r="G196" s="8">
        <v>37000</v>
      </c>
      <c r="H196" s="35">
        <v>3.2</v>
      </c>
      <c r="I196" s="8">
        <v>0</v>
      </c>
      <c r="J196" s="8">
        <v>1</v>
      </c>
      <c r="K196" s="8">
        <v>1</v>
      </c>
      <c r="L196" s="8">
        <v>0</v>
      </c>
      <c r="M196" s="8">
        <v>0</v>
      </c>
      <c r="N196" s="8">
        <v>0</v>
      </c>
      <c r="O196" s="8">
        <v>0</v>
      </c>
      <c r="P196" s="8">
        <v>4</v>
      </c>
      <c r="R196" s="8">
        <v>2</v>
      </c>
      <c r="S196" s="8">
        <v>1</v>
      </c>
      <c r="T196" s="8">
        <v>0</v>
      </c>
      <c r="U196" s="8">
        <v>2</v>
      </c>
      <c r="V196" s="8">
        <v>0</v>
      </c>
      <c r="W196" s="8">
        <v>0</v>
      </c>
      <c r="X196" s="8">
        <v>44</v>
      </c>
      <c r="Y196" s="8">
        <v>302</v>
      </c>
      <c r="Z196" s="8">
        <v>0</v>
      </c>
      <c r="AA196" s="8">
        <v>0</v>
      </c>
      <c r="AB196" s="8">
        <v>0</v>
      </c>
      <c r="AC196" s="8">
        <v>0</v>
      </c>
      <c r="AE196" s="34">
        <v>0</v>
      </c>
      <c r="AF196" s="45">
        <v>0</v>
      </c>
      <c r="AI196" s="8">
        <v>0</v>
      </c>
      <c r="AJ196" s="8">
        <v>0</v>
      </c>
      <c r="AK196" s="8">
        <v>0</v>
      </c>
      <c r="AL196" s="8">
        <v>0</v>
      </c>
      <c r="AM196" s="8">
        <v>0</v>
      </c>
      <c r="AN196" s="8">
        <v>0</v>
      </c>
      <c r="AQ196" s="8">
        <v>0</v>
      </c>
      <c r="AR196" s="8">
        <v>0</v>
      </c>
      <c r="AS196" s="8">
        <v>0</v>
      </c>
      <c r="AU196" s="8">
        <v>0</v>
      </c>
      <c r="AV196" s="8">
        <v>0</v>
      </c>
      <c r="AW196" s="8">
        <v>0</v>
      </c>
      <c r="AY196" s="8">
        <v>0</v>
      </c>
      <c r="BH196" s="8">
        <f t="shared" si="3"/>
        <v>0</v>
      </c>
      <c r="BI196" s="8" cm="1">
        <f t="array" ref="BI196">SUM(AO196:AY196, AI196:AN196/6, AB196:AE196)</f>
        <v>0</v>
      </c>
    </row>
    <row r="197" spans="1:61" x14ac:dyDescent="0.2">
      <c r="A197" s="32">
        <v>43027</v>
      </c>
      <c r="B197" s="8">
        <v>1</v>
      </c>
      <c r="C197" s="33">
        <v>0.30208333333333331</v>
      </c>
      <c r="D197" s="33">
        <v>0.66666666666666663</v>
      </c>
      <c r="E197" s="8">
        <v>40997</v>
      </c>
      <c r="F197" s="8">
        <v>42023</v>
      </c>
      <c r="G197" s="8">
        <v>36000</v>
      </c>
      <c r="H197" s="35">
        <v>3.2</v>
      </c>
      <c r="I197" s="8">
        <v>0</v>
      </c>
      <c r="J197" s="8">
        <v>0</v>
      </c>
      <c r="K197" s="8">
        <v>1</v>
      </c>
      <c r="L197" s="8">
        <v>1</v>
      </c>
      <c r="M197" s="8">
        <v>0</v>
      </c>
      <c r="N197" s="8">
        <v>0</v>
      </c>
      <c r="O197" s="8">
        <v>0</v>
      </c>
      <c r="P197" s="8">
        <v>4</v>
      </c>
      <c r="R197" s="8">
        <v>0</v>
      </c>
      <c r="S197" s="8">
        <v>0</v>
      </c>
      <c r="T197" s="8">
        <v>1</v>
      </c>
      <c r="U197" s="8">
        <v>5</v>
      </c>
      <c r="V197" s="8">
        <v>0</v>
      </c>
      <c r="W197" s="8">
        <v>0</v>
      </c>
      <c r="X197" s="8">
        <v>65</v>
      </c>
      <c r="Y197" s="8">
        <v>50</v>
      </c>
      <c r="Z197" s="8">
        <v>3</v>
      </c>
      <c r="AA197" s="8">
        <v>0</v>
      </c>
      <c r="AB197" s="8">
        <v>0</v>
      </c>
      <c r="AE197" s="34">
        <v>0</v>
      </c>
      <c r="AF197" s="45">
        <v>0</v>
      </c>
      <c r="AI197" s="8">
        <v>0</v>
      </c>
      <c r="AJ197" s="8">
        <v>0</v>
      </c>
      <c r="AK197" s="8">
        <v>0</v>
      </c>
      <c r="AL197" s="8">
        <v>0</v>
      </c>
      <c r="AM197" s="8">
        <v>0</v>
      </c>
      <c r="AN197" s="8">
        <v>0</v>
      </c>
      <c r="AQ197" s="8">
        <v>42.5</v>
      </c>
      <c r="AR197" s="8">
        <v>0</v>
      </c>
      <c r="AS197" s="8">
        <v>0</v>
      </c>
      <c r="AU197" s="8">
        <v>0</v>
      </c>
      <c r="AV197" s="8">
        <v>0</v>
      </c>
      <c r="AW197" s="8">
        <v>0</v>
      </c>
      <c r="AY197" s="8">
        <v>30</v>
      </c>
      <c r="BH197" s="8">
        <f t="shared" si="3"/>
        <v>72.5</v>
      </c>
      <c r="BI197" s="8" cm="1">
        <f t="array" ref="BI197">SUM(AO197:AY197, AI197:AN197/6, AB197:AE197)</f>
        <v>72.5</v>
      </c>
    </row>
    <row r="198" spans="1:61" x14ac:dyDescent="0.2">
      <c r="A198" s="32">
        <v>43028</v>
      </c>
      <c r="B198" s="8">
        <v>1</v>
      </c>
      <c r="C198" s="33">
        <v>0.28125</v>
      </c>
      <c r="D198" s="33">
        <v>0.62847222222222221</v>
      </c>
      <c r="E198" s="8">
        <v>39766</v>
      </c>
      <c r="F198" s="8">
        <v>39921</v>
      </c>
      <c r="G198" s="8">
        <v>40000</v>
      </c>
      <c r="H198" s="35">
        <v>4.41</v>
      </c>
      <c r="I198" s="8">
        <v>0</v>
      </c>
      <c r="J198" s="8">
        <v>1</v>
      </c>
      <c r="K198" s="8">
        <v>1</v>
      </c>
      <c r="L198" s="8">
        <v>1</v>
      </c>
      <c r="M198" s="8">
        <v>0</v>
      </c>
      <c r="N198" s="8">
        <v>0</v>
      </c>
      <c r="O198" s="8">
        <v>2</v>
      </c>
      <c r="P198" s="8">
        <v>1</v>
      </c>
      <c r="R198" s="8">
        <v>0</v>
      </c>
      <c r="S198" s="8">
        <v>0</v>
      </c>
      <c r="T198" s="8">
        <v>0</v>
      </c>
      <c r="U198" s="8">
        <v>6</v>
      </c>
      <c r="V198" s="8">
        <v>2</v>
      </c>
      <c r="W198" s="8">
        <v>0</v>
      </c>
      <c r="X198" s="8">
        <v>33</v>
      </c>
      <c r="Y198" s="8">
        <v>24</v>
      </c>
      <c r="Z198" s="8">
        <v>13</v>
      </c>
      <c r="AA198" s="8">
        <v>0</v>
      </c>
      <c r="AB198" s="8">
        <v>0</v>
      </c>
      <c r="AC198" s="8">
        <v>0</v>
      </c>
      <c r="AE198" s="34">
        <v>0</v>
      </c>
      <c r="AF198" s="45">
        <v>0</v>
      </c>
      <c r="AI198" s="8">
        <v>0</v>
      </c>
      <c r="AJ198" s="8">
        <v>0</v>
      </c>
      <c r="AK198" s="8">
        <v>0</v>
      </c>
      <c r="AL198" s="8">
        <v>0</v>
      </c>
      <c r="AM198" s="8">
        <v>0</v>
      </c>
      <c r="AN198" s="8">
        <v>0</v>
      </c>
      <c r="AQ198" s="8">
        <v>0</v>
      </c>
      <c r="AR198" s="8">
        <v>0</v>
      </c>
      <c r="AS198" s="8">
        <v>0</v>
      </c>
      <c r="AU198" s="8">
        <v>0</v>
      </c>
      <c r="AV198" s="8">
        <v>0</v>
      </c>
      <c r="AW198" s="8">
        <v>0</v>
      </c>
      <c r="AY198" s="8">
        <v>0</v>
      </c>
      <c r="BH198" s="8">
        <f t="shared" si="3"/>
        <v>0</v>
      </c>
      <c r="BI198" s="8" cm="1">
        <f t="array" ref="BI198">SUM(AO198:AY198, AI198:AN198/6, AB198:AE198)</f>
        <v>0</v>
      </c>
    </row>
    <row r="199" spans="1:61" x14ac:dyDescent="0.2">
      <c r="A199" s="32">
        <v>43031</v>
      </c>
      <c r="B199" s="8">
        <v>2</v>
      </c>
      <c r="C199" s="33">
        <v>0.28125</v>
      </c>
      <c r="D199" s="33">
        <v>0.86805555555555547</v>
      </c>
      <c r="E199" s="8">
        <v>66691</v>
      </c>
      <c r="F199" s="8">
        <v>67023</v>
      </c>
      <c r="G199" s="8">
        <v>68000</v>
      </c>
      <c r="H199" s="35">
        <v>4.41</v>
      </c>
      <c r="I199" s="8">
        <v>0</v>
      </c>
      <c r="J199" s="8">
        <v>1</v>
      </c>
      <c r="K199" s="8">
        <v>1</v>
      </c>
      <c r="L199" s="8">
        <v>0</v>
      </c>
      <c r="M199" s="8">
        <v>1</v>
      </c>
      <c r="N199" s="8">
        <v>0</v>
      </c>
      <c r="O199" s="8">
        <v>0</v>
      </c>
      <c r="P199" s="8">
        <v>4</v>
      </c>
      <c r="R199" s="8">
        <v>1</v>
      </c>
      <c r="S199" s="8">
        <v>1</v>
      </c>
      <c r="T199" s="8">
        <v>0</v>
      </c>
      <c r="U199" s="8">
        <v>14</v>
      </c>
      <c r="V199" s="8">
        <v>2</v>
      </c>
      <c r="W199" s="8">
        <v>1</v>
      </c>
      <c r="X199" s="8">
        <v>17</v>
      </c>
      <c r="Y199" s="8">
        <v>16</v>
      </c>
      <c r="Z199" s="8">
        <v>26</v>
      </c>
      <c r="AA199" s="8">
        <v>0</v>
      </c>
      <c r="AB199" s="8">
        <v>0</v>
      </c>
      <c r="AC199" s="8">
        <v>30</v>
      </c>
      <c r="AE199" s="34">
        <v>0</v>
      </c>
      <c r="AF199" s="45">
        <v>15</v>
      </c>
      <c r="AI199" s="8">
        <v>0</v>
      </c>
      <c r="AJ199" s="8">
        <v>10</v>
      </c>
      <c r="AK199" s="8">
        <v>0</v>
      </c>
      <c r="AL199" s="8">
        <v>0</v>
      </c>
      <c r="AM199" s="8">
        <v>0</v>
      </c>
      <c r="AN199" s="8">
        <v>0</v>
      </c>
      <c r="AQ199" s="8">
        <v>0</v>
      </c>
      <c r="AR199" s="8">
        <v>0</v>
      </c>
      <c r="AS199" s="8">
        <v>0</v>
      </c>
      <c r="AU199" s="8">
        <v>0</v>
      </c>
      <c r="AV199" s="8">
        <v>0</v>
      </c>
      <c r="AW199" s="8">
        <v>0</v>
      </c>
      <c r="AY199" s="8">
        <v>0</v>
      </c>
      <c r="BH199" s="8">
        <f t="shared" si="3"/>
        <v>40</v>
      </c>
      <c r="BI199" s="8" cm="1">
        <f t="array" ref="BI199">SUM(AO199:AY199, AI199:AN199/6, AB199:AE199)</f>
        <v>31.666666666666668</v>
      </c>
    </row>
    <row r="200" spans="1:61" x14ac:dyDescent="0.2">
      <c r="A200" s="32">
        <v>43032</v>
      </c>
      <c r="B200" s="8">
        <v>2</v>
      </c>
      <c r="C200" s="33">
        <v>0.28125</v>
      </c>
      <c r="D200" s="33">
        <v>0.96180555555555547</v>
      </c>
      <c r="E200" s="8">
        <v>60994</v>
      </c>
      <c r="F200" s="8">
        <v>61654</v>
      </c>
      <c r="G200" s="8">
        <v>67500</v>
      </c>
      <c r="H200" s="35">
        <v>5.0999999999999996</v>
      </c>
      <c r="I200" s="8">
        <v>0</v>
      </c>
      <c r="J200" s="8">
        <v>1</v>
      </c>
      <c r="K200" s="8">
        <v>1</v>
      </c>
      <c r="L200" s="8">
        <v>1</v>
      </c>
      <c r="M200" s="8">
        <v>2</v>
      </c>
      <c r="N200" s="8">
        <v>1</v>
      </c>
      <c r="O200" s="8">
        <v>0</v>
      </c>
      <c r="P200" s="8">
        <v>2</v>
      </c>
      <c r="R200" s="8">
        <v>6</v>
      </c>
      <c r="S200" s="8">
        <v>1</v>
      </c>
      <c r="T200" s="8">
        <v>1</v>
      </c>
      <c r="U200" s="8">
        <v>16</v>
      </c>
      <c r="V200" s="8">
        <v>7</v>
      </c>
      <c r="W200" s="8">
        <v>0</v>
      </c>
      <c r="X200" s="8">
        <v>10</v>
      </c>
      <c r="Y200" s="8">
        <v>850</v>
      </c>
      <c r="Z200" s="8">
        <v>8</v>
      </c>
      <c r="AA200" s="8">
        <v>0</v>
      </c>
      <c r="AB200" s="8">
        <v>0</v>
      </c>
      <c r="AC200" s="8">
        <v>120</v>
      </c>
      <c r="AE200" s="34">
        <v>0</v>
      </c>
      <c r="AF200" s="45">
        <v>270</v>
      </c>
      <c r="AI200" s="8">
        <v>0</v>
      </c>
      <c r="AJ200" s="8">
        <v>0</v>
      </c>
      <c r="AK200" s="8">
        <v>0</v>
      </c>
      <c r="AL200" s="8">
        <v>0</v>
      </c>
      <c r="AM200" s="8">
        <v>0</v>
      </c>
      <c r="AN200" s="8">
        <v>0</v>
      </c>
      <c r="AQ200" s="8">
        <v>0</v>
      </c>
      <c r="AR200" s="8">
        <v>0</v>
      </c>
      <c r="AS200" s="8">
        <v>0</v>
      </c>
      <c r="AU200" s="8">
        <v>0</v>
      </c>
      <c r="AV200" s="8">
        <v>0</v>
      </c>
      <c r="AW200" s="8">
        <v>0</v>
      </c>
      <c r="AY200" s="8">
        <v>0</v>
      </c>
      <c r="BH200" s="8">
        <f t="shared" si="3"/>
        <v>120</v>
      </c>
      <c r="BI200" s="8" cm="1">
        <f t="array" ref="BI200">SUM(AO200:AY200, AI200:AN200/6, AB200:AE200)</f>
        <v>120</v>
      </c>
    </row>
    <row r="201" spans="1:61" x14ac:dyDescent="0.2">
      <c r="A201" s="32">
        <v>43033</v>
      </c>
      <c r="B201" s="8">
        <v>2</v>
      </c>
      <c r="C201" s="33">
        <v>0.28125</v>
      </c>
      <c r="D201" s="33">
        <v>0.95138888888888884</v>
      </c>
      <c r="E201" s="8">
        <v>66377</v>
      </c>
      <c r="F201" s="8">
        <v>68151</v>
      </c>
      <c r="G201" s="8">
        <v>67500</v>
      </c>
      <c r="H201" s="35">
        <v>5.14</v>
      </c>
      <c r="I201" s="8">
        <v>0</v>
      </c>
      <c r="J201" s="8">
        <v>0</v>
      </c>
      <c r="K201" s="8">
        <v>0</v>
      </c>
      <c r="L201" s="8">
        <v>1</v>
      </c>
      <c r="M201" s="8">
        <v>1</v>
      </c>
      <c r="N201" s="8">
        <v>1</v>
      </c>
      <c r="O201" s="8">
        <v>2</v>
      </c>
      <c r="P201" s="8">
        <v>1</v>
      </c>
      <c r="R201" s="8">
        <v>1</v>
      </c>
      <c r="S201" s="8">
        <v>0</v>
      </c>
      <c r="T201" s="8">
        <v>0</v>
      </c>
      <c r="U201" s="8">
        <v>26</v>
      </c>
      <c r="V201" s="8">
        <v>4</v>
      </c>
      <c r="W201" s="8">
        <v>0</v>
      </c>
      <c r="X201" s="8">
        <v>14</v>
      </c>
      <c r="Y201" s="8">
        <v>532</v>
      </c>
      <c r="Z201" s="8">
        <v>0</v>
      </c>
      <c r="AA201" s="8">
        <v>0</v>
      </c>
      <c r="AB201" s="8">
        <v>0</v>
      </c>
      <c r="AC201" s="8">
        <v>0</v>
      </c>
      <c r="AE201" s="34">
        <v>0</v>
      </c>
      <c r="AF201" s="45">
        <v>130</v>
      </c>
      <c r="AI201" s="8">
        <v>0</v>
      </c>
      <c r="AJ201" s="8">
        <v>0</v>
      </c>
      <c r="AK201" s="8">
        <v>0</v>
      </c>
      <c r="AL201" s="8">
        <v>0</v>
      </c>
      <c r="AM201" s="8">
        <v>0</v>
      </c>
      <c r="AN201" s="8">
        <v>0</v>
      </c>
      <c r="AQ201" s="8">
        <v>17</v>
      </c>
      <c r="AR201" s="8">
        <v>0</v>
      </c>
      <c r="AS201" s="8">
        <v>0</v>
      </c>
      <c r="AU201" s="8">
        <v>0</v>
      </c>
      <c r="AV201" s="8">
        <v>0</v>
      </c>
      <c r="AW201" s="8">
        <v>0</v>
      </c>
      <c r="AY201" s="8">
        <v>0</v>
      </c>
      <c r="BH201" s="8">
        <f t="shared" si="3"/>
        <v>17</v>
      </c>
      <c r="BI201" s="8" cm="1">
        <f t="array" ref="BI201">SUM(AO201:AY201, AI201:AN201/6, AB201:AE201)</f>
        <v>17</v>
      </c>
    </row>
    <row r="202" spans="1:61" x14ac:dyDescent="0.2">
      <c r="A202" s="32">
        <v>43034</v>
      </c>
      <c r="B202" s="8">
        <v>2</v>
      </c>
      <c r="C202" s="33">
        <v>0.28125</v>
      </c>
      <c r="D202" s="33">
        <v>0.85069444444444453</v>
      </c>
      <c r="E202" s="8">
        <v>60212</v>
      </c>
      <c r="F202" s="8">
        <v>60444</v>
      </c>
      <c r="G202" s="8">
        <v>60000</v>
      </c>
      <c r="H202" s="35">
        <v>4.9000000000000004</v>
      </c>
      <c r="I202" s="8">
        <v>0</v>
      </c>
      <c r="J202" s="8">
        <v>2</v>
      </c>
      <c r="K202" s="8">
        <v>0</v>
      </c>
      <c r="L202" s="8">
        <v>2</v>
      </c>
      <c r="M202" s="8">
        <v>0</v>
      </c>
      <c r="N202" s="8">
        <v>2</v>
      </c>
      <c r="O202" s="8">
        <v>0</v>
      </c>
      <c r="P202" s="8">
        <v>0</v>
      </c>
      <c r="R202" s="8">
        <v>0</v>
      </c>
      <c r="S202" s="8">
        <v>0</v>
      </c>
      <c r="T202" s="8">
        <v>0</v>
      </c>
      <c r="U202" s="8">
        <v>12</v>
      </c>
      <c r="V202" s="8">
        <v>0</v>
      </c>
      <c r="W202" s="8">
        <v>0</v>
      </c>
      <c r="X202" s="8">
        <v>31</v>
      </c>
      <c r="Y202" s="8">
        <v>132</v>
      </c>
      <c r="Z202" s="8">
        <v>0</v>
      </c>
      <c r="AA202" s="8">
        <v>0</v>
      </c>
      <c r="AB202" s="8">
        <v>0</v>
      </c>
      <c r="AC202" s="8">
        <v>0</v>
      </c>
      <c r="AE202" s="34">
        <v>0</v>
      </c>
      <c r="AF202" s="45">
        <v>55</v>
      </c>
      <c r="AI202" s="8">
        <v>0</v>
      </c>
      <c r="AJ202" s="8">
        <v>5</v>
      </c>
      <c r="AK202" s="8">
        <v>0</v>
      </c>
      <c r="AL202" s="8">
        <v>0</v>
      </c>
      <c r="AM202" s="8">
        <v>0</v>
      </c>
      <c r="AN202" s="8">
        <v>0</v>
      </c>
      <c r="AQ202" s="8">
        <v>0</v>
      </c>
      <c r="AR202" s="8">
        <v>0</v>
      </c>
      <c r="AS202" s="8">
        <v>0</v>
      </c>
      <c r="AU202" s="8">
        <v>0</v>
      </c>
      <c r="AV202" s="8">
        <v>0</v>
      </c>
      <c r="AW202" s="8">
        <v>0</v>
      </c>
      <c r="AY202" s="8">
        <v>10</v>
      </c>
      <c r="BH202" s="8">
        <f t="shared" si="3"/>
        <v>15</v>
      </c>
      <c r="BI202" s="8" cm="1">
        <f t="array" ref="BI202">SUM(AO202:AY202, AI202:AN202/6, AB202:AE202)</f>
        <v>10.833333333333334</v>
      </c>
    </row>
    <row r="203" spans="1:61" x14ac:dyDescent="0.2">
      <c r="A203" s="32">
        <v>43035</v>
      </c>
      <c r="B203" s="8">
        <v>2</v>
      </c>
      <c r="C203" s="33">
        <v>0.28125</v>
      </c>
      <c r="D203" s="33">
        <v>0.85416666666666663</v>
      </c>
      <c r="E203" s="8">
        <v>71134</v>
      </c>
      <c r="F203" s="8">
        <v>71773</v>
      </c>
      <c r="G203" s="8">
        <v>59000</v>
      </c>
      <c r="H203" s="35">
        <v>3.62</v>
      </c>
      <c r="I203" s="8">
        <v>0</v>
      </c>
      <c r="J203" s="8">
        <v>1</v>
      </c>
      <c r="K203" s="8">
        <v>2</v>
      </c>
      <c r="L203" s="8">
        <v>0</v>
      </c>
      <c r="M203" s="8">
        <v>0</v>
      </c>
      <c r="N203" s="8">
        <v>2</v>
      </c>
      <c r="O203" s="8">
        <v>4</v>
      </c>
      <c r="P203" s="8">
        <v>1</v>
      </c>
      <c r="R203" s="8">
        <v>3</v>
      </c>
      <c r="S203" s="8">
        <v>1</v>
      </c>
      <c r="T203" s="8">
        <v>0</v>
      </c>
      <c r="U203" s="8">
        <v>14</v>
      </c>
      <c r="V203" s="8">
        <v>4</v>
      </c>
      <c r="W203" s="8">
        <v>0</v>
      </c>
      <c r="X203" s="8">
        <v>28</v>
      </c>
      <c r="Y203" s="8">
        <v>309</v>
      </c>
      <c r="Z203" s="8">
        <v>9</v>
      </c>
      <c r="AA203" s="8">
        <v>0</v>
      </c>
      <c r="AB203" s="8">
        <v>0</v>
      </c>
      <c r="AC203" s="8">
        <v>0</v>
      </c>
      <c r="AE203" s="34">
        <v>0</v>
      </c>
      <c r="AF203" s="45">
        <v>0</v>
      </c>
      <c r="AI203" s="8">
        <v>0</v>
      </c>
      <c r="AJ203" s="8">
        <v>120</v>
      </c>
      <c r="AK203" s="8">
        <v>0</v>
      </c>
      <c r="AL203" s="8">
        <v>0</v>
      </c>
      <c r="AM203" s="8">
        <v>0</v>
      </c>
      <c r="AN203" s="8">
        <v>0</v>
      </c>
      <c r="AQ203" s="8">
        <v>0</v>
      </c>
      <c r="AR203" s="8">
        <v>0</v>
      </c>
      <c r="AS203" s="8">
        <v>0</v>
      </c>
      <c r="AU203" s="8">
        <v>0</v>
      </c>
      <c r="AV203" s="8">
        <v>0</v>
      </c>
      <c r="AW203" s="8">
        <v>0</v>
      </c>
      <c r="AY203" s="8">
        <v>0</v>
      </c>
      <c r="BH203" s="8">
        <f t="shared" si="3"/>
        <v>120</v>
      </c>
      <c r="BI203" s="8" cm="1">
        <f t="array" ref="BI203">SUM(AO203:AY203, AI203:AN203/6, AB203:AE203)</f>
        <v>20</v>
      </c>
    </row>
    <row r="204" spans="1:61" x14ac:dyDescent="0.2">
      <c r="A204" s="32">
        <v>43038</v>
      </c>
      <c r="B204" s="8">
        <v>2</v>
      </c>
      <c r="C204" s="33">
        <v>0.28125</v>
      </c>
      <c r="D204" s="33">
        <v>0.90277777777777779</v>
      </c>
      <c r="E204" s="8">
        <v>75305</v>
      </c>
      <c r="F204" s="8">
        <v>76222</v>
      </c>
      <c r="G204" s="8">
        <v>75000</v>
      </c>
      <c r="H204" s="35">
        <v>3.64</v>
      </c>
      <c r="I204" s="8">
        <v>0</v>
      </c>
      <c r="J204" s="8">
        <v>0</v>
      </c>
      <c r="K204" s="8">
        <v>1</v>
      </c>
      <c r="L204" s="8">
        <v>1</v>
      </c>
      <c r="M204" s="8">
        <v>2</v>
      </c>
      <c r="N204" s="8">
        <v>1</v>
      </c>
      <c r="O204" s="8">
        <v>0</v>
      </c>
      <c r="P204" s="8">
        <v>3</v>
      </c>
      <c r="R204" s="8">
        <v>1</v>
      </c>
      <c r="S204" s="8">
        <v>0</v>
      </c>
      <c r="T204" s="8">
        <v>0</v>
      </c>
      <c r="U204" s="8">
        <v>9</v>
      </c>
      <c r="V204" s="8">
        <v>17</v>
      </c>
      <c r="W204" s="8">
        <v>1</v>
      </c>
      <c r="X204" s="8">
        <v>161</v>
      </c>
      <c r="Y204" s="8">
        <v>674</v>
      </c>
      <c r="Z204" s="8">
        <v>2</v>
      </c>
      <c r="AA204" s="8">
        <v>0</v>
      </c>
      <c r="AB204" s="8">
        <v>0</v>
      </c>
      <c r="AC204" s="8">
        <v>0</v>
      </c>
      <c r="AE204" s="34">
        <v>0</v>
      </c>
      <c r="AF204" s="45">
        <v>0</v>
      </c>
      <c r="AI204" s="8">
        <v>0</v>
      </c>
      <c r="AJ204" s="8">
        <v>0</v>
      </c>
      <c r="AK204" s="8">
        <v>0</v>
      </c>
      <c r="AL204" s="8">
        <v>0</v>
      </c>
      <c r="AM204" s="8">
        <v>0</v>
      </c>
      <c r="AN204" s="8">
        <v>0</v>
      </c>
      <c r="AQ204" s="8">
        <v>0</v>
      </c>
      <c r="AR204" s="8">
        <v>5</v>
      </c>
      <c r="AS204" s="8">
        <v>0</v>
      </c>
      <c r="AU204" s="8">
        <v>0</v>
      </c>
      <c r="AV204" s="8">
        <v>0</v>
      </c>
      <c r="AW204" s="8">
        <v>0</v>
      </c>
      <c r="AY204" s="8">
        <v>10</v>
      </c>
      <c r="BH204" s="8">
        <f t="shared" si="3"/>
        <v>15</v>
      </c>
      <c r="BI204" s="8" cm="1">
        <f t="array" ref="BI204">SUM(AO204:AY204, AI204:AN204/6, AB204:AE204)</f>
        <v>15</v>
      </c>
    </row>
    <row r="205" spans="1:61" x14ac:dyDescent="0.2">
      <c r="A205" s="32">
        <v>43039</v>
      </c>
      <c r="B205" s="8">
        <v>2</v>
      </c>
      <c r="C205" s="33">
        <v>0.29166666666666669</v>
      </c>
      <c r="D205" s="33">
        <v>0.86458333333333337</v>
      </c>
      <c r="E205" s="8">
        <v>58826</v>
      </c>
      <c r="F205" s="8">
        <v>64052</v>
      </c>
      <c r="G205" s="8">
        <v>60000</v>
      </c>
      <c r="H205" s="35">
        <v>2.38</v>
      </c>
      <c r="I205" s="8">
        <v>0</v>
      </c>
      <c r="J205" s="8">
        <v>4</v>
      </c>
      <c r="K205" s="8">
        <v>1</v>
      </c>
      <c r="L205" s="8">
        <v>4</v>
      </c>
      <c r="M205" s="8">
        <v>6</v>
      </c>
      <c r="N205" s="8">
        <v>4</v>
      </c>
      <c r="O205" s="8">
        <v>3</v>
      </c>
      <c r="P205" s="8">
        <v>5</v>
      </c>
      <c r="R205" s="8">
        <v>0</v>
      </c>
      <c r="S205" s="8">
        <v>0</v>
      </c>
      <c r="T205" s="8">
        <v>0</v>
      </c>
      <c r="U205" s="8">
        <v>8</v>
      </c>
      <c r="V205" s="8">
        <v>2</v>
      </c>
      <c r="W205" s="8">
        <v>1</v>
      </c>
      <c r="X205" s="8">
        <v>74</v>
      </c>
      <c r="Y205" s="8">
        <v>326</v>
      </c>
      <c r="Z205" s="8">
        <v>377</v>
      </c>
      <c r="AA205" s="8">
        <v>0</v>
      </c>
      <c r="AB205" s="8">
        <v>0</v>
      </c>
      <c r="AC205" s="8">
        <v>15</v>
      </c>
      <c r="AE205" s="34">
        <v>0</v>
      </c>
      <c r="AF205" s="45">
        <v>0</v>
      </c>
      <c r="AI205" s="8">
        <v>15</v>
      </c>
      <c r="AJ205" s="8">
        <v>0</v>
      </c>
      <c r="AK205" s="8">
        <v>0</v>
      </c>
      <c r="AL205" s="8">
        <v>0</v>
      </c>
      <c r="AM205" s="8">
        <v>14</v>
      </c>
      <c r="AN205" s="8">
        <v>30</v>
      </c>
      <c r="AQ205" s="8">
        <v>5</v>
      </c>
      <c r="AR205" s="8">
        <v>0</v>
      </c>
      <c r="AS205" s="8">
        <v>0</v>
      </c>
      <c r="AU205" s="8">
        <v>0</v>
      </c>
      <c r="AV205" s="8">
        <v>0</v>
      </c>
      <c r="AW205" s="8">
        <v>0</v>
      </c>
      <c r="AY205" s="8">
        <v>0</v>
      </c>
      <c r="BH205" s="8">
        <f t="shared" si="3"/>
        <v>79</v>
      </c>
      <c r="BI205" s="8" cm="1">
        <f t="array" ref="BI205">SUM(AO205:AY205, AI205:AN205/6, AB205:AE205)</f>
        <v>29.833333333333336</v>
      </c>
    </row>
    <row r="206" spans="1:61" x14ac:dyDescent="0.2">
      <c r="A206" s="32">
        <v>43040</v>
      </c>
      <c r="B206" s="8">
        <v>2</v>
      </c>
      <c r="C206" s="33">
        <v>0.28125</v>
      </c>
      <c r="D206" s="33">
        <v>0.67361111111111116</v>
      </c>
      <c r="E206" s="8">
        <v>41889</v>
      </c>
      <c r="F206" s="8">
        <v>45335</v>
      </c>
      <c r="G206" s="8">
        <v>60000</v>
      </c>
      <c r="H206" s="35">
        <v>2.4700000000000002</v>
      </c>
      <c r="I206" s="8">
        <v>0</v>
      </c>
      <c r="J206" s="8">
        <v>2</v>
      </c>
      <c r="K206" s="8">
        <v>1</v>
      </c>
      <c r="L206" s="8">
        <v>0</v>
      </c>
      <c r="M206" s="8">
        <v>0</v>
      </c>
      <c r="N206" s="8">
        <v>0</v>
      </c>
      <c r="O206" s="8">
        <v>1</v>
      </c>
      <c r="P206" s="8">
        <v>3</v>
      </c>
      <c r="R206" s="8">
        <v>0</v>
      </c>
      <c r="S206" s="8">
        <v>0</v>
      </c>
      <c r="T206" s="8">
        <v>0</v>
      </c>
      <c r="U206" s="8">
        <v>8</v>
      </c>
      <c r="V206" s="8">
        <v>2</v>
      </c>
      <c r="W206" s="8">
        <v>5</v>
      </c>
      <c r="X206" s="8">
        <v>25</v>
      </c>
      <c r="Y206" s="8">
        <v>41</v>
      </c>
      <c r="Z206" s="8">
        <v>40</v>
      </c>
      <c r="AA206" s="8">
        <v>0</v>
      </c>
      <c r="AB206" s="8">
        <v>0</v>
      </c>
      <c r="AC206" s="8">
        <v>0</v>
      </c>
      <c r="AE206" s="34">
        <v>0</v>
      </c>
      <c r="AF206" s="45">
        <v>0</v>
      </c>
      <c r="AI206" s="8">
        <v>0</v>
      </c>
      <c r="AJ206" s="8">
        <v>0</v>
      </c>
      <c r="AK206" s="8">
        <v>0</v>
      </c>
      <c r="AL206" s="8">
        <v>0</v>
      </c>
      <c r="AM206" s="8">
        <v>0</v>
      </c>
      <c r="AN206" s="8">
        <v>0</v>
      </c>
      <c r="AQ206" s="8">
        <v>10</v>
      </c>
      <c r="AR206" s="8">
        <v>0</v>
      </c>
      <c r="AS206" s="8">
        <v>0</v>
      </c>
      <c r="AU206" s="8">
        <v>0</v>
      </c>
      <c r="AV206" s="8">
        <v>0</v>
      </c>
      <c r="AW206" s="8">
        <v>0</v>
      </c>
      <c r="AY206" s="8">
        <v>0</v>
      </c>
      <c r="BH206" s="8">
        <f t="shared" si="3"/>
        <v>10</v>
      </c>
      <c r="BI206" s="8" cm="1">
        <f t="array" ref="BI206">SUM(AO206:AY206, AI206:AN206/6, AB206:AE206)</f>
        <v>10</v>
      </c>
    </row>
    <row r="207" spans="1:61" x14ac:dyDescent="0.2">
      <c r="A207" s="32">
        <v>43041</v>
      </c>
      <c r="B207" s="8">
        <v>2</v>
      </c>
      <c r="C207" s="33">
        <v>0.28125</v>
      </c>
      <c r="D207" s="33">
        <v>0.875</v>
      </c>
      <c r="E207" s="8">
        <v>68354</v>
      </c>
      <c r="F207" s="8">
        <v>70686</v>
      </c>
      <c r="G207" s="8">
        <v>70000</v>
      </c>
      <c r="H207" s="35">
        <v>3.3</v>
      </c>
      <c r="I207" s="8">
        <v>1</v>
      </c>
      <c r="J207" s="8">
        <v>0</v>
      </c>
      <c r="K207" s="8">
        <v>0</v>
      </c>
      <c r="L207" s="8">
        <v>0</v>
      </c>
      <c r="M207" s="8">
        <v>0</v>
      </c>
      <c r="N207" s="8">
        <v>0</v>
      </c>
      <c r="O207" s="8">
        <v>0</v>
      </c>
      <c r="P207" s="8">
        <v>3</v>
      </c>
      <c r="R207" s="8">
        <v>0</v>
      </c>
      <c r="S207" s="8">
        <v>0</v>
      </c>
      <c r="T207" s="8">
        <v>0</v>
      </c>
      <c r="U207" s="8">
        <v>14</v>
      </c>
      <c r="V207" s="8">
        <v>0</v>
      </c>
      <c r="W207" s="8">
        <v>0</v>
      </c>
      <c r="X207" s="8">
        <v>170</v>
      </c>
      <c r="Y207" s="8">
        <v>485</v>
      </c>
      <c r="Z207" s="8">
        <v>13</v>
      </c>
      <c r="AA207" s="8">
        <v>0</v>
      </c>
      <c r="AB207" s="8">
        <v>0</v>
      </c>
      <c r="AC207" s="8">
        <v>0</v>
      </c>
      <c r="AE207" s="34">
        <v>0</v>
      </c>
      <c r="AF207" s="45">
        <v>0</v>
      </c>
      <c r="AI207" s="8">
        <v>0</v>
      </c>
      <c r="AJ207" s="8">
        <v>0</v>
      </c>
      <c r="AK207" s="8">
        <v>0</v>
      </c>
      <c r="AL207" s="8">
        <v>30</v>
      </c>
      <c r="AM207" s="8">
        <v>0</v>
      </c>
      <c r="AN207" s="8">
        <v>0</v>
      </c>
      <c r="AQ207" s="8">
        <v>0</v>
      </c>
      <c r="AR207" s="8">
        <v>0</v>
      </c>
      <c r="AS207" s="8">
        <v>0</v>
      </c>
      <c r="AU207" s="8">
        <v>0</v>
      </c>
      <c r="AV207" s="8">
        <v>0</v>
      </c>
      <c r="AW207" s="8">
        <v>0</v>
      </c>
      <c r="AY207" s="8">
        <v>0</v>
      </c>
      <c r="BH207" s="8">
        <f t="shared" si="3"/>
        <v>30</v>
      </c>
      <c r="BI207" s="8" cm="1">
        <f t="array" ref="BI207">SUM(AO207:AY207, AI207:AN207/6, AB207:AE207)</f>
        <v>5</v>
      </c>
    </row>
    <row r="208" spans="1:61" x14ac:dyDescent="0.2">
      <c r="A208" s="32">
        <v>43042</v>
      </c>
      <c r="B208" s="8">
        <v>2</v>
      </c>
      <c r="C208" s="33">
        <v>0.28125</v>
      </c>
      <c r="D208" s="33">
        <v>0.90972222222222221</v>
      </c>
      <c r="E208" s="8">
        <v>68185</v>
      </c>
      <c r="F208" s="8">
        <v>70417</v>
      </c>
      <c r="G208" s="8">
        <v>70000</v>
      </c>
      <c r="H208" s="35">
        <v>3.32</v>
      </c>
      <c r="I208" s="8">
        <v>0</v>
      </c>
      <c r="J208" s="8">
        <v>2</v>
      </c>
      <c r="K208" s="8">
        <v>1</v>
      </c>
      <c r="L208" s="8">
        <v>1</v>
      </c>
      <c r="M208" s="8">
        <v>0</v>
      </c>
      <c r="N208" s="8">
        <v>0</v>
      </c>
      <c r="O208" s="8">
        <v>0</v>
      </c>
      <c r="P208" s="8">
        <v>4</v>
      </c>
      <c r="R208" s="8">
        <v>1</v>
      </c>
      <c r="S208" s="8">
        <v>0</v>
      </c>
      <c r="T208" s="8">
        <v>0</v>
      </c>
      <c r="U208" s="8">
        <v>4</v>
      </c>
      <c r="V208" s="8">
        <v>0</v>
      </c>
      <c r="W208" s="8">
        <v>4</v>
      </c>
      <c r="X208" s="8">
        <v>92</v>
      </c>
      <c r="Y208" s="8">
        <v>516</v>
      </c>
      <c r="Z208" s="8">
        <v>24</v>
      </c>
      <c r="AA208" s="8">
        <v>0</v>
      </c>
      <c r="AB208" s="8">
        <v>0</v>
      </c>
      <c r="AC208" s="8">
        <v>0</v>
      </c>
      <c r="AE208" s="34">
        <v>0</v>
      </c>
      <c r="AF208" s="45">
        <v>0</v>
      </c>
      <c r="AI208" s="8">
        <v>0</v>
      </c>
      <c r="AJ208" s="8">
        <v>0</v>
      </c>
      <c r="AK208" s="8">
        <v>0</v>
      </c>
      <c r="AL208" s="8">
        <v>0</v>
      </c>
      <c r="AM208" s="8">
        <v>0</v>
      </c>
      <c r="AN208" s="8">
        <v>0</v>
      </c>
      <c r="AQ208" s="8">
        <v>0</v>
      </c>
      <c r="AR208" s="8">
        <v>0</v>
      </c>
      <c r="AS208" s="8">
        <v>0</v>
      </c>
      <c r="AU208" s="8">
        <v>0</v>
      </c>
      <c r="AV208" s="8">
        <v>0</v>
      </c>
      <c r="AW208" s="8">
        <v>0</v>
      </c>
      <c r="AY208" s="8">
        <v>60</v>
      </c>
      <c r="BH208" s="8">
        <f t="shared" si="3"/>
        <v>60</v>
      </c>
      <c r="BI208" s="8" cm="1">
        <f t="array" ref="BI208">SUM(AO208:AY208, AI208:AN208/6, AB208:AE208)</f>
        <v>60</v>
      </c>
    </row>
    <row r="209" spans="1:61" x14ac:dyDescent="0.2">
      <c r="A209" s="32">
        <v>43045</v>
      </c>
      <c r="B209" s="8">
        <v>2</v>
      </c>
      <c r="C209" s="33">
        <v>0.28125</v>
      </c>
      <c r="D209" s="33">
        <v>0.99930555555555556</v>
      </c>
      <c r="E209" s="8">
        <v>70244</v>
      </c>
      <c r="F209" s="8">
        <v>70096</v>
      </c>
      <c r="G209" s="8">
        <v>70000</v>
      </c>
      <c r="H209" s="35">
        <v>4.43</v>
      </c>
      <c r="I209" s="8">
        <v>0</v>
      </c>
      <c r="J209" s="8">
        <v>2</v>
      </c>
      <c r="K209" s="8">
        <v>0</v>
      </c>
      <c r="L209" s="8">
        <v>0</v>
      </c>
      <c r="M209" s="8">
        <v>2</v>
      </c>
      <c r="N209" s="8">
        <v>0</v>
      </c>
      <c r="O209" s="8">
        <v>2</v>
      </c>
      <c r="P209" s="8">
        <v>7</v>
      </c>
      <c r="R209" s="8">
        <v>90</v>
      </c>
      <c r="S209" s="8">
        <v>1</v>
      </c>
      <c r="T209" s="8">
        <v>2</v>
      </c>
      <c r="U209" s="8">
        <v>10</v>
      </c>
      <c r="V209" s="8">
        <v>4</v>
      </c>
      <c r="W209" s="8">
        <v>0</v>
      </c>
      <c r="Y209" s="8">
        <v>213</v>
      </c>
      <c r="Z209" s="8">
        <v>8</v>
      </c>
      <c r="AA209" s="8">
        <v>0</v>
      </c>
      <c r="AB209" s="8">
        <v>0</v>
      </c>
      <c r="AC209" s="8">
        <v>0</v>
      </c>
      <c r="AE209" s="34">
        <v>0</v>
      </c>
      <c r="AF209" s="45">
        <v>0</v>
      </c>
      <c r="AI209" s="8">
        <v>0</v>
      </c>
      <c r="AJ209" s="8">
        <v>0</v>
      </c>
      <c r="AK209" s="8">
        <v>0</v>
      </c>
      <c r="AL209" s="8">
        <v>0</v>
      </c>
      <c r="AM209" s="8">
        <v>0</v>
      </c>
      <c r="AN209" s="8">
        <v>0</v>
      </c>
      <c r="AQ209" s="8">
        <v>10</v>
      </c>
      <c r="AR209" s="8">
        <v>0</v>
      </c>
      <c r="AS209" s="8">
        <v>0</v>
      </c>
      <c r="AU209" s="8">
        <v>0</v>
      </c>
      <c r="AV209" s="8">
        <v>0</v>
      </c>
      <c r="AW209" s="8">
        <v>0</v>
      </c>
      <c r="AY209" s="8">
        <v>47</v>
      </c>
      <c r="BH209" s="8">
        <f t="shared" si="3"/>
        <v>57</v>
      </c>
      <c r="BI209" s="8" cm="1">
        <f t="array" ref="BI209">SUM(AO209:AY209, AI209:AN209/6, AB209:AE209)</f>
        <v>57</v>
      </c>
    </row>
    <row r="210" spans="1:61" x14ac:dyDescent="0.2">
      <c r="A210" s="32">
        <v>43046</v>
      </c>
      <c r="B210" s="8">
        <v>2</v>
      </c>
      <c r="C210" s="33">
        <v>0.28125</v>
      </c>
      <c r="D210" s="33">
        <v>0.86458333333333337</v>
      </c>
      <c r="E210" s="8">
        <v>61016</v>
      </c>
      <c r="F210" s="8">
        <v>61171</v>
      </c>
      <c r="G210" s="8">
        <v>65000</v>
      </c>
      <c r="H210" s="35">
        <v>4.8499999999999996</v>
      </c>
      <c r="I210" s="8">
        <v>3</v>
      </c>
      <c r="J210" s="8">
        <v>0</v>
      </c>
      <c r="K210" s="8">
        <v>2</v>
      </c>
      <c r="L210" s="8">
        <v>2</v>
      </c>
      <c r="M210" s="8">
        <v>1</v>
      </c>
      <c r="N210" s="8">
        <v>0</v>
      </c>
      <c r="O210" s="8">
        <v>1</v>
      </c>
      <c r="P210" s="8">
        <v>1</v>
      </c>
      <c r="R210" s="8">
        <v>1</v>
      </c>
      <c r="S210" s="8">
        <v>0</v>
      </c>
      <c r="T210" s="8">
        <v>0</v>
      </c>
      <c r="U210" s="8">
        <v>10</v>
      </c>
      <c r="V210" s="8">
        <v>1</v>
      </c>
      <c r="W210" s="8">
        <v>3</v>
      </c>
      <c r="X210" s="8">
        <v>2839</v>
      </c>
      <c r="Y210" s="8">
        <v>604</v>
      </c>
      <c r="Z210" s="8">
        <v>0</v>
      </c>
      <c r="AA210" s="8">
        <v>0</v>
      </c>
      <c r="AB210" s="8">
        <v>0</v>
      </c>
      <c r="AC210" s="8">
        <v>0</v>
      </c>
      <c r="AE210" s="34">
        <v>0</v>
      </c>
      <c r="AF210" s="45">
        <v>0</v>
      </c>
      <c r="AI210" s="8">
        <v>0</v>
      </c>
      <c r="AJ210" s="8">
        <v>0</v>
      </c>
      <c r="AK210" s="8">
        <v>0</v>
      </c>
      <c r="AL210" s="8">
        <v>0</v>
      </c>
      <c r="AM210" s="8">
        <v>15</v>
      </c>
      <c r="AN210" s="8">
        <v>0</v>
      </c>
      <c r="AQ210" s="8">
        <v>10</v>
      </c>
      <c r="AR210" s="8">
        <v>0</v>
      </c>
      <c r="AS210" s="8">
        <v>0</v>
      </c>
      <c r="AU210" s="8">
        <v>0</v>
      </c>
      <c r="AV210" s="8">
        <v>0</v>
      </c>
      <c r="AW210" s="8">
        <v>0</v>
      </c>
      <c r="AY210" s="8">
        <v>0</v>
      </c>
      <c r="BH210" s="8">
        <f t="shared" si="3"/>
        <v>25</v>
      </c>
      <c r="BI210" s="8" cm="1">
        <f t="array" ref="BI210">SUM(AO210:AY210, AI210:AN210/6, AB210:AE210)</f>
        <v>12.5</v>
      </c>
    </row>
    <row r="211" spans="1:61" x14ac:dyDescent="0.2">
      <c r="A211" s="32">
        <v>43047</v>
      </c>
      <c r="B211" s="8">
        <v>2</v>
      </c>
      <c r="C211" s="33">
        <v>0.30069444444444443</v>
      </c>
      <c r="D211" s="33">
        <v>0.86111111111111116</v>
      </c>
      <c r="E211" s="8">
        <v>64889</v>
      </c>
      <c r="F211" s="8">
        <v>65647</v>
      </c>
      <c r="G211" s="8">
        <v>65000</v>
      </c>
      <c r="H211" s="35">
        <v>3.63</v>
      </c>
      <c r="I211" s="8">
        <v>16</v>
      </c>
      <c r="J211" s="8">
        <v>1</v>
      </c>
      <c r="K211" s="8">
        <v>0</v>
      </c>
      <c r="L211" s="8">
        <v>1</v>
      </c>
      <c r="M211" s="8">
        <v>3</v>
      </c>
      <c r="N211" s="8">
        <v>0</v>
      </c>
      <c r="O211" s="8">
        <v>1</v>
      </c>
      <c r="P211" s="8">
        <v>7</v>
      </c>
      <c r="R211" s="8">
        <v>1</v>
      </c>
      <c r="S211" s="8">
        <v>0</v>
      </c>
      <c r="T211" s="8">
        <v>0</v>
      </c>
      <c r="U211" s="8">
        <v>7</v>
      </c>
      <c r="V211" s="8">
        <v>1</v>
      </c>
      <c r="W211" s="8">
        <v>0</v>
      </c>
      <c r="X211" s="8">
        <v>17</v>
      </c>
      <c r="Y211" s="8">
        <v>1410</v>
      </c>
      <c r="Z211" s="8">
        <v>0</v>
      </c>
      <c r="AA211" s="8">
        <v>0</v>
      </c>
      <c r="AB211" s="8">
        <v>0</v>
      </c>
      <c r="AC211" s="8">
        <v>0</v>
      </c>
      <c r="AE211" s="34">
        <v>0</v>
      </c>
      <c r="AF211" s="45">
        <v>20</v>
      </c>
      <c r="AI211" s="8">
        <v>0</v>
      </c>
      <c r="AJ211" s="8">
        <v>0</v>
      </c>
      <c r="AK211" s="8">
        <v>0</v>
      </c>
      <c r="AL211" s="8">
        <v>0</v>
      </c>
      <c r="AM211" s="8">
        <v>0</v>
      </c>
      <c r="AN211" s="8">
        <v>0</v>
      </c>
      <c r="AQ211" s="8">
        <v>0</v>
      </c>
      <c r="AR211" s="8">
        <v>0</v>
      </c>
      <c r="AS211" s="8">
        <v>0</v>
      </c>
      <c r="AU211" s="8">
        <v>0</v>
      </c>
      <c r="AV211" s="8">
        <v>0</v>
      </c>
      <c r="AW211" s="8">
        <v>0</v>
      </c>
      <c r="AY211" s="8">
        <v>0</v>
      </c>
      <c r="BH211" s="8">
        <f t="shared" si="3"/>
        <v>0</v>
      </c>
      <c r="BI211" s="8" cm="1">
        <f t="array" ref="BI211">SUM(AO211:AY211, AI211:AN211/6, AB211:AE211)</f>
        <v>0</v>
      </c>
    </row>
    <row r="212" spans="1:61" x14ac:dyDescent="0.2">
      <c r="A212" s="32">
        <v>43048</v>
      </c>
      <c r="B212" s="8">
        <v>2</v>
      </c>
      <c r="C212" s="33">
        <v>0.28125</v>
      </c>
      <c r="D212" s="33">
        <v>0.88888888888888884</v>
      </c>
      <c r="E212" s="8">
        <v>69479</v>
      </c>
      <c r="F212" s="8">
        <v>69921</v>
      </c>
      <c r="G212" s="8">
        <v>70000</v>
      </c>
      <c r="H212" s="35">
        <v>4.5999999999999996</v>
      </c>
      <c r="I212" s="8">
        <v>0</v>
      </c>
      <c r="J212" s="8">
        <v>4</v>
      </c>
      <c r="K212" s="8">
        <v>0</v>
      </c>
      <c r="L212" s="8">
        <v>1</v>
      </c>
      <c r="M212" s="8">
        <v>0</v>
      </c>
      <c r="N212" s="8">
        <v>1</v>
      </c>
      <c r="O212" s="8">
        <v>3</v>
      </c>
      <c r="P212" s="8">
        <v>2</v>
      </c>
      <c r="R212" s="8">
        <v>2</v>
      </c>
      <c r="S212" s="8">
        <v>0</v>
      </c>
      <c r="T212" s="8">
        <v>0</v>
      </c>
      <c r="U212" s="8">
        <v>11</v>
      </c>
      <c r="V212" s="8">
        <v>0</v>
      </c>
      <c r="W212" s="8">
        <v>2</v>
      </c>
      <c r="X212" s="8">
        <v>69</v>
      </c>
      <c r="Y212" s="8">
        <v>804</v>
      </c>
      <c r="Z212" s="8">
        <v>81</v>
      </c>
      <c r="AA212" s="8">
        <v>0</v>
      </c>
      <c r="AB212" s="8">
        <v>0</v>
      </c>
      <c r="AC212" s="8">
        <v>40</v>
      </c>
      <c r="AE212" s="34">
        <v>0</v>
      </c>
      <c r="AF212" s="45">
        <v>45</v>
      </c>
      <c r="AI212" s="8">
        <v>0</v>
      </c>
      <c r="AJ212" s="8">
        <v>0</v>
      </c>
      <c r="AK212" s="8">
        <v>0</v>
      </c>
      <c r="AL212" s="8">
        <v>0</v>
      </c>
      <c r="AM212" s="8">
        <v>0</v>
      </c>
      <c r="AN212" s="8">
        <v>0</v>
      </c>
      <c r="AQ212" s="8">
        <v>30</v>
      </c>
      <c r="AR212" s="8">
        <v>0</v>
      </c>
      <c r="AS212" s="8">
        <v>0</v>
      </c>
      <c r="AU212" s="8">
        <v>0</v>
      </c>
      <c r="AV212" s="8">
        <v>0</v>
      </c>
      <c r="AW212" s="8">
        <v>0</v>
      </c>
      <c r="AY212" s="8">
        <v>30</v>
      </c>
      <c r="BH212" s="8">
        <f t="shared" si="3"/>
        <v>100</v>
      </c>
      <c r="BI212" s="8" cm="1">
        <f t="array" ref="BI212">SUM(AO212:AY212, AI212:AN212/6, AB212:AE212)</f>
        <v>100</v>
      </c>
    </row>
    <row r="213" spans="1:61" x14ac:dyDescent="0.2">
      <c r="A213" s="32">
        <v>43049</v>
      </c>
      <c r="B213" s="8">
        <v>2</v>
      </c>
      <c r="C213" s="33">
        <v>0.28125</v>
      </c>
      <c r="D213" s="33">
        <v>0.90277777777777779</v>
      </c>
      <c r="E213" s="8">
        <v>71072</v>
      </c>
      <c r="F213" s="8">
        <v>71494</v>
      </c>
      <c r="G213" s="8">
        <v>71000</v>
      </c>
      <c r="H213" s="35">
        <v>4.53</v>
      </c>
      <c r="I213" s="8">
        <v>9</v>
      </c>
      <c r="J213" s="8">
        <v>2</v>
      </c>
      <c r="K213" s="8">
        <v>0</v>
      </c>
      <c r="L213" s="8">
        <v>1</v>
      </c>
      <c r="M213" s="8">
        <v>1</v>
      </c>
      <c r="N213" s="8">
        <v>1</v>
      </c>
      <c r="O213" s="8">
        <v>3</v>
      </c>
      <c r="P213" s="8">
        <v>4</v>
      </c>
      <c r="R213" s="8">
        <v>0</v>
      </c>
      <c r="S213" s="8">
        <v>0</v>
      </c>
      <c r="T213" s="8">
        <v>0</v>
      </c>
      <c r="U213" s="8">
        <v>12</v>
      </c>
      <c r="V213" s="8">
        <v>4</v>
      </c>
      <c r="W213" s="8">
        <v>1</v>
      </c>
      <c r="X213" s="8">
        <v>46</v>
      </c>
      <c r="Y213" s="8">
        <v>26</v>
      </c>
      <c r="Z213" s="8">
        <v>18</v>
      </c>
      <c r="AA213" s="8">
        <v>0</v>
      </c>
      <c r="AB213" s="8">
        <v>0</v>
      </c>
      <c r="AC213" s="8">
        <v>0</v>
      </c>
      <c r="AE213" s="34">
        <v>0</v>
      </c>
      <c r="AF213" s="45">
        <v>0</v>
      </c>
      <c r="AI213" s="8">
        <v>45</v>
      </c>
      <c r="AJ213" s="8">
        <v>0</v>
      </c>
      <c r="AK213" s="8">
        <v>0</v>
      </c>
      <c r="AL213" s="8">
        <v>0</v>
      </c>
      <c r="AM213" s="8">
        <v>0</v>
      </c>
      <c r="AN213" s="8">
        <v>0</v>
      </c>
      <c r="AQ213" s="8">
        <v>0</v>
      </c>
      <c r="AR213" s="8">
        <v>0</v>
      </c>
      <c r="AS213" s="8">
        <v>0</v>
      </c>
      <c r="AU213" s="8">
        <v>0</v>
      </c>
      <c r="AV213" s="8">
        <v>0</v>
      </c>
      <c r="AW213" s="8">
        <v>0</v>
      </c>
      <c r="AY213" s="8">
        <v>0</v>
      </c>
      <c r="BH213" s="8">
        <f t="shared" si="3"/>
        <v>45</v>
      </c>
      <c r="BI213" s="8" cm="1">
        <f t="array" ref="BI213">SUM(AO213:AY213, AI213:AN213/6, AB213:AE213)</f>
        <v>7.5</v>
      </c>
    </row>
    <row r="214" spans="1:61" x14ac:dyDescent="0.2">
      <c r="A214" s="32">
        <v>43052</v>
      </c>
      <c r="B214" s="8">
        <v>2</v>
      </c>
      <c r="C214" s="33">
        <v>0.28125</v>
      </c>
      <c r="D214" s="33">
        <v>0.95486111111111116</v>
      </c>
      <c r="E214" s="8">
        <v>69690</v>
      </c>
      <c r="F214" s="8">
        <v>69489</v>
      </c>
      <c r="G214" s="8">
        <v>70000</v>
      </c>
      <c r="H214" s="35">
        <v>5.0199999999999996</v>
      </c>
      <c r="I214" s="8">
        <v>1</v>
      </c>
      <c r="J214" s="8">
        <v>0</v>
      </c>
      <c r="K214" s="8">
        <v>0</v>
      </c>
      <c r="L214" s="8">
        <v>0</v>
      </c>
      <c r="M214" s="8">
        <v>0</v>
      </c>
      <c r="N214" s="8">
        <v>0</v>
      </c>
      <c r="O214" s="8">
        <v>0</v>
      </c>
      <c r="P214" s="8">
        <v>1</v>
      </c>
      <c r="R214" s="8">
        <v>3</v>
      </c>
      <c r="S214" s="8">
        <v>0</v>
      </c>
      <c r="T214" s="8">
        <v>0</v>
      </c>
      <c r="U214" s="8">
        <v>11</v>
      </c>
      <c r="V214" s="8">
        <v>0</v>
      </c>
      <c r="W214" s="8">
        <v>0</v>
      </c>
      <c r="X214" s="8">
        <v>820</v>
      </c>
      <c r="Y214" s="8">
        <v>813</v>
      </c>
      <c r="Z214" s="8">
        <v>15</v>
      </c>
      <c r="AA214" s="8">
        <v>0</v>
      </c>
      <c r="AB214" s="8">
        <v>0</v>
      </c>
      <c r="AC214" s="8">
        <v>0</v>
      </c>
      <c r="AE214" s="34">
        <v>0</v>
      </c>
      <c r="AF214" s="45">
        <v>0</v>
      </c>
      <c r="AI214" s="8">
        <v>0</v>
      </c>
      <c r="AJ214" s="8">
        <v>0</v>
      </c>
      <c r="AK214" s="8">
        <v>0</v>
      </c>
      <c r="AL214" s="8">
        <v>0</v>
      </c>
      <c r="AM214" s="8">
        <v>0</v>
      </c>
      <c r="AN214" s="8">
        <v>30</v>
      </c>
      <c r="AQ214" s="8">
        <v>10</v>
      </c>
      <c r="AR214" s="8">
        <v>0</v>
      </c>
      <c r="AS214" s="8">
        <v>0</v>
      </c>
      <c r="AU214" s="8">
        <v>0</v>
      </c>
      <c r="AV214" s="8">
        <v>0</v>
      </c>
      <c r="AW214" s="8">
        <v>0</v>
      </c>
      <c r="AY214" s="8">
        <v>0</v>
      </c>
      <c r="BH214" s="8">
        <f t="shared" si="3"/>
        <v>40</v>
      </c>
      <c r="BI214" s="8" cm="1">
        <f t="array" ref="BI214">SUM(AO214:AY214, AI214:AN214/6, AB214:AE214)</f>
        <v>15</v>
      </c>
    </row>
    <row r="215" spans="1:61" x14ac:dyDescent="0.2">
      <c r="A215" s="32">
        <v>43053</v>
      </c>
      <c r="B215" s="8">
        <v>2</v>
      </c>
      <c r="C215" s="33">
        <v>0.28125</v>
      </c>
      <c r="D215" s="33">
        <v>0.96527777777777779</v>
      </c>
      <c r="E215" s="8">
        <v>69840</v>
      </c>
      <c r="F215" s="8">
        <v>70419</v>
      </c>
      <c r="G215" s="8">
        <v>70000</v>
      </c>
      <c r="H215" s="35">
        <v>4.95</v>
      </c>
      <c r="I215" s="8">
        <v>17</v>
      </c>
      <c r="J215" s="8">
        <v>3</v>
      </c>
      <c r="K215" s="8">
        <v>3</v>
      </c>
      <c r="L215" s="8">
        <v>1</v>
      </c>
      <c r="M215" s="8">
        <v>0</v>
      </c>
      <c r="N215" s="8">
        <v>0</v>
      </c>
      <c r="O215" s="8">
        <v>2</v>
      </c>
      <c r="P215" s="8">
        <v>0</v>
      </c>
      <c r="R215" s="8">
        <v>2</v>
      </c>
      <c r="S215" s="8">
        <v>0</v>
      </c>
      <c r="T215" s="8">
        <v>0</v>
      </c>
      <c r="U215" s="8">
        <v>12</v>
      </c>
      <c r="V215" s="8">
        <v>0</v>
      </c>
      <c r="W215" s="8">
        <v>0</v>
      </c>
      <c r="X215" s="8">
        <v>890</v>
      </c>
      <c r="Y215" s="8">
        <v>88</v>
      </c>
      <c r="Z215" s="8">
        <v>32</v>
      </c>
      <c r="AA215" s="8">
        <v>0</v>
      </c>
      <c r="AB215" s="8">
        <v>0</v>
      </c>
      <c r="AC215" s="8">
        <v>60</v>
      </c>
      <c r="AE215" s="34">
        <v>0</v>
      </c>
      <c r="AF215" s="45">
        <v>70</v>
      </c>
      <c r="AI215" s="8">
        <v>0</v>
      </c>
      <c r="AJ215" s="8">
        <v>10</v>
      </c>
      <c r="AK215" s="8">
        <v>0</v>
      </c>
      <c r="AL215" s="8">
        <v>0</v>
      </c>
      <c r="AM215" s="8">
        <v>20</v>
      </c>
      <c r="AN215" s="8">
        <v>0</v>
      </c>
      <c r="AQ215" s="8">
        <v>10</v>
      </c>
      <c r="AR215" s="8">
        <v>0</v>
      </c>
      <c r="AS215" s="8">
        <v>0</v>
      </c>
      <c r="AU215" s="8">
        <v>0</v>
      </c>
      <c r="AV215" s="8">
        <v>0</v>
      </c>
      <c r="AW215" s="8">
        <v>0</v>
      </c>
      <c r="AY215" s="8">
        <v>10</v>
      </c>
      <c r="BH215" s="8">
        <f t="shared" si="3"/>
        <v>110</v>
      </c>
      <c r="BI215" s="8" cm="1">
        <f t="array" ref="BI215">SUM(AO215:AY215, AI215:AN215/6, AB215:AE215)</f>
        <v>85</v>
      </c>
    </row>
    <row r="216" spans="1:61" x14ac:dyDescent="0.2">
      <c r="A216" s="32">
        <v>43054</v>
      </c>
      <c r="B216" s="8">
        <v>2</v>
      </c>
      <c r="C216" s="33">
        <v>0.28125</v>
      </c>
      <c r="D216" s="33">
        <v>0.87847222222222221</v>
      </c>
      <c r="E216" s="8">
        <v>69609</v>
      </c>
      <c r="F216" s="8">
        <v>70399</v>
      </c>
      <c r="G216" s="8">
        <v>70000</v>
      </c>
      <c r="H216" s="35">
        <v>3.76</v>
      </c>
      <c r="I216" s="8">
        <v>8</v>
      </c>
      <c r="J216" s="8">
        <v>0</v>
      </c>
      <c r="K216" s="8">
        <v>0</v>
      </c>
      <c r="L216" s="8">
        <v>2</v>
      </c>
      <c r="M216" s="8">
        <v>1</v>
      </c>
      <c r="N216" s="8">
        <v>0</v>
      </c>
      <c r="O216" s="8">
        <v>3</v>
      </c>
      <c r="P216" s="8">
        <v>1</v>
      </c>
      <c r="R216" s="8">
        <v>3</v>
      </c>
      <c r="S216" s="8">
        <v>1</v>
      </c>
      <c r="T216" s="8">
        <v>1</v>
      </c>
      <c r="U216" s="8">
        <v>9</v>
      </c>
      <c r="V216" s="8">
        <v>1</v>
      </c>
      <c r="W216" s="8">
        <v>0</v>
      </c>
      <c r="X216" s="8">
        <v>2589</v>
      </c>
      <c r="Y216" s="8">
        <v>53</v>
      </c>
      <c r="Z216" s="8">
        <v>41</v>
      </c>
      <c r="AA216" s="8">
        <v>0</v>
      </c>
      <c r="AB216" s="8">
        <v>0</v>
      </c>
      <c r="AC216" s="8">
        <v>0</v>
      </c>
      <c r="AE216" s="34">
        <v>0</v>
      </c>
      <c r="AF216" s="45">
        <v>0</v>
      </c>
      <c r="AI216" s="8">
        <v>0</v>
      </c>
      <c r="AJ216" s="8">
        <v>0</v>
      </c>
      <c r="AK216" s="8">
        <v>0</v>
      </c>
      <c r="AL216" s="8">
        <v>0</v>
      </c>
      <c r="AM216" s="8">
        <v>0</v>
      </c>
      <c r="AN216" s="8">
        <v>0</v>
      </c>
      <c r="AQ216" s="8">
        <v>5</v>
      </c>
      <c r="AR216" s="8">
        <v>0</v>
      </c>
      <c r="AS216" s="8">
        <v>0</v>
      </c>
      <c r="AU216" s="8">
        <v>0</v>
      </c>
      <c r="AV216" s="8">
        <v>0</v>
      </c>
      <c r="AW216" s="8">
        <v>0</v>
      </c>
      <c r="AY216" s="8">
        <v>0</v>
      </c>
      <c r="BH216" s="8">
        <f t="shared" si="3"/>
        <v>5</v>
      </c>
      <c r="BI216" s="8" cm="1">
        <f t="array" ref="BI216">SUM(AO216:AY216, AI216:AN216/6, AB216:AE216)</f>
        <v>5</v>
      </c>
    </row>
    <row r="217" spans="1:61" x14ac:dyDescent="0.2">
      <c r="A217" s="32">
        <v>43055</v>
      </c>
      <c r="B217" s="8">
        <v>2</v>
      </c>
      <c r="C217" s="33">
        <v>0.28472222222222221</v>
      </c>
      <c r="D217" s="33">
        <v>0.95833333333333337</v>
      </c>
      <c r="E217" s="8">
        <v>79401</v>
      </c>
      <c r="F217" s="8">
        <v>81154</v>
      </c>
      <c r="G217" s="8">
        <v>80000</v>
      </c>
      <c r="H217" s="35">
        <v>3.62</v>
      </c>
      <c r="I217" s="8">
        <v>9</v>
      </c>
      <c r="J217" s="8">
        <v>1</v>
      </c>
      <c r="K217" s="8">
        <v>2</v>
      </c>
      <c r="L217" s="8">
        <v>2</v>
      </c>
      <c r="M217" s="8">
        <v>1</v>
      </c>
      <c r="N217" s="8">
        <v>0</v>
      </c>
      <c r="O217" s="8">
        <v>1</v>
      </c>
      <c r="P217" s="8">
        <v>2</v>
      </c>
      <c r="R217" s="8">
        <v>0</v>
      </c>
      <c r="S217" s="8">
        <v>1</v>
      </c>
      <c r="T217" s="8">
        <v>0</v>
      </c>
      <c r="U217" s="8">
        <v>5</v>
      </c>
      <c r="V217" s="8">
        <v>8</v>
      </c>
      <c r="W217" s="8">
        <v>4</v>
      </c>
      <c r="X217" s="8">
        <v>1603</v>
      </c>
      <c r="Y217" s="8">
        <v>446</v>
      </c>
      <c r="Z217" s="8">
        <v>12</v>
      </c>
      <c r="AA217" s="8">
        <v>0</v>
      </c>
      <c r="AB217" s="8">
        <v>0</v>
      </c>
      <c r="AC217" s="8">
        <v>0</v>
      </c>
      <c r="AE217" s="34">
        <v>0</v>
      </c>
      <c r="AF217" s="45">
        <v>0</v>
      </c>
      <c r="AI217" s="8">
        <v>0</v>
      </c>
      <c r="AJ217" s="8">
        <v>0</v>
      </c>
      <c r="AK217" s="8">
        <v>0</v>
      </c>
      <c r="AL217" s="8">
        <v>0</v>
      </c>
      <c r="AM217" s="8">
        <v>0</v>
      </c>
      <c r="AN217" s="8">
        <v>0</v>
      </c>
      <c r="AQ217" s="8">
        <v>5</v>
      </c>
      <c r="AS217" s="8">
        <v>0</v>
      </c>
      <c r="AU217" s="8">
        <v>0</v>
      </c>
      <c r="AV217" s="8">
        <v>0</v>
      </c>
      <c r="AW217" s="8">
        <v>0</v>
      </c>
      <c r="AY217" s="8">
        <v>0</v>
      </c>
      <c r="BH217" s="8">
        <f t="shared" si="3"/>
        <v>5</v>
      </c>
      <c r="BI217" s="8" cm="1">
        <f t="array" ref="BI217">SUM(AO217:AY217, AI217:AN217/6, AB217:AE217)</f>
        <v>5</v>
      </c>
    </row>
    <row r="218" spans="1:61" x14ac:dyDescent="0.2">
      <c r="A218" s="32">
        <v>43056</v>
      </c>
      <c r="B218" s="8">
        <v>2</v>
      </c>
      <c r="C218" s="33">
        <v>0.28125</v>
      </c>
      <c r="D218" s="33">
        <v>0.92361111111111116</v>
      </c>
      <c r="E218" s="8">
        <v>77555</v>
      </c>
      <c r="F218" s="8">
        <v>79485</v>
      </c>
      <c r="G218" s="8">
        <v>80000</v>
      </c>
      <c r="H218" s="35">
        <v>3.54</v>
      </c>
      <c r="I218" s="8">
        <v>7</v>
      </c>
      <c r="J218" s="8">
        <v>2</v>
      </c>
      <c r="K218" s="8">
        <v>2</v>
      </c>
      <c r="L218" s="8">
        <v>2</v>
      </c>
      <c r="M218" s="8">
        <v>0</v>
      </c>
      <c r="N218" s="8">
        <v>0</v>
      </c>
      <c r="O218" s="8">
        <v>1</v>
      </c>
      <c r="P218" s="8">
        <v>1</v>
      </c>
      <c r="R218" s="8">
        <v>2</v>
      </c>
      <c r="S218" s="8">
        <v>0</v>
      </c>
      <c r="T218" s="8">
        <v>0</v>
      </c>
      <c r="U218" s="8">
        <v>8</v>
      </c>
      <c r="V218" s="8">
        <v>3</v>
      </c>
      <c r="W218" s="8">
        <v>0</v>
      </c>
      <c r="X218" s="8">
        <v>957</v>
      </c>
      <c r="Y218" s="8">
        <v>138</v>
      </c>
      <c r="Z218" s="8">
        <v>0</v>
      </c>
      <c r="AA218" s="8">
        <v>0</v>
      </c>
      <c r="AB218" s="8">
        <v>0</v>
      </c>
      <c r="AC218" s="8">
        <v>0</v>
      </c>
      <c r="AE218" s="34">
        <v>0</v>
      </c>
      <c r="AF218" s="45">
        <v>0</v>
      </c>
      <c r="AI218" s="8">
        <v>0</v>
      </c>
      <c r="AJ218" s="8">
        <v>0</v>
      </c>
      <c r="AK218" s="8">
        <v>0</v>
      </c>
      <c r="AL218" s="8">
        <v>0</v>
      </c>
      <c r="AM218" s="8">
        <v>0</v>
      </c>
      <c r="AN218" s="8">
        <v>0</v>
      </c>
      <c r="AQ218" s="8">
        <v>0</v>
      </c>
      <c r="AR218" s="8">
        <v>0</v>
      </c>
      <c r="AS218" s="8">
        <v>0</v>
      </c>
      <c r="AU218" s="8">
        <v>0</v>
      </c>
      <c r="AV218" s="8">
        <v>0</v>
      </c>
      <c r="AW218" s="8">
        <v>0</v>
      </c>
      <c r="AY218" s="8">
        <v>0</v>
      </c>
      <c r="BH218" s="8">
        <f t="shared" si="3"/>
        <v>0</v>
      </c>
      <c r="BI218" s="8" cm="1">
        <f t="array" ref="BI218">SUM(AO218:AY218, AI218:AN218/6, AB218:AE218)</f>
        <v>0</v>
      </c>
    </row>
    <row r="219" spans="1:61" x14ac:dyDescent="0.2">
      <c r="A219" s="32">
        <v>43057</v>
      </c>
      <c r="B219" s="8">
        <v>1</v>
      </c>
      <c r="C219" s="33">
        <v>0.28125</v>
      </c>
      <c r="D219" s="33">
        <v>0.67013888888888884</v>
      </c>
      <c r="E219" s="8">
        <v>37114</v>
      </c>
      <c r="F219" s="8">
        <v>37180</v>
      </c>
      <c r="G219" s="8">
        <v>37000</v>
      </c>
      <c r="H219" s="35">
        <v>5.09</v>
      </c>
      <c r="I219" s="8">
        <v>8</v>
      </c>
      <c r="J219" s="8">
        <v>0</v>
      </c>
      <c r="K219" s="8">
        <v>2</v>
      </c>
      <c r="L219" s="8">
        <v>0</v>
      </c>
      <c r="M219" s="8">
        <v>0</v>
      </c>
      <c r="N219" s="8">
        <v>0</v>
      </c>
      <c r="O219" s="8">
        <v>1</v>
      </c>
      <c r="P219" s="8">
        <v>0</v>
      </c>
      <c r="R219" s="8">
        <v>0</v>
      </c>
      <c r="S219" s="8">
        <v>0</v>
      </c>
      <c r="T219" s="8">
        <v>2</v>
      </c>
      <c r="U219" s="8">
        <v>11</v>
      </c>
      <c r="V219" s="8">
        <v>0</v>
      </c>
      <c r="W219" s="8">
        <v>0</v>
      </c>
      <c r="X219" s="8">
        <v>673</v>
      </c>
      <c r="Y219" s="8">
        <v>103</v>
      </c>
      <c r="Z219" s="8">
        <v>16</v>
      </c>
      <c r="AA219" s="8">
        <v>0</v>
      </c>
      <c r="AB219" s="8">
        <v>0</v>
      </c>
      <c r="AC219" s="8">
        <v>0</v>
      </c>
      <c r="AE219" s="34">
        <v>0</v>
      </c>
      <c r="AF219" s="45">
        <v>30</v>
      </c>
      <c r="AI219" s="8">
        <v>0</v>
      </c>
      <c r="AJ219" s="8">
        <v>0</v>
      </c>
      <c r="AK219" s="8">
        <v>0</v>
      </c>
      <c r="AL219" s="8">
        <v>0</v>
      </c>
      <c r="AM219" s="8">
        <v>0</v>
      </c>
      <c r="AN219" s="8">
        <v>10</v>
      </c>
      <c r="AQ219" s="8">
        <v>0</v>
      </c>
      <c r="AR219" s="8">
        <v>0</v>
      </c>
      <c r="AS219" s="8">
        <v>0</v>
      </c>
      <c r="AU219" s="8">
        <v>0</v>
      </c>
      <c r="AV219" s="8">
        <v>0</v>
      </c>
      <c r="AW219" s="8">
        <v>0</v>
      </c>
      <c r="AY219" s="8">
        <v>0</v>
      </c>
      <c r="BH219" s="8">
        <f t="shared" si="3"/>
        <v>10</v>
      </c>
      <c r="BI219" s="8" cm="1">
        <f t="array" ref="BI219">SUM(AO219:AY219, AI219:AN219/6, AB219:AE219)</f>
        <v>1.6666666666666667</v>
      </c>
    </row>
    <row r="220" spans="1:61" x14ac:dyDescent="0.2">
      <c r="A220" s="32">
        <v>43058</v>
      </c>
      <c r="B220" s="8">
        <v>1</v>
      </c>
      <c r="C220" s="33">
        <v>0.28125</v>
      </c>
      <c r="D220" s="33">
        <v>0.6875</v>
      </c>
      <c r="E220" s="8">
        <v>37018</v>
      </c>
      <c r="F220" s="8">
        <v>37642</v>
      </c>
      <c r="G220" s="8">
        <v>37000</v>
      </c>
      <c r="H220" s="35">
        <v>4.92</v>
      </c>
      <c r="I220" s="8">
        <v>0</v>
      </c>
      <c r="J220" s="8">
        <v>0</v>
      </c>
      <c r="K220" s="8">
        <v>1</v>
      </c>
      <c r="L220" s="8">
        <v>0</v>
      </c>
      <c r="M220" s="8">
        <v>1</v>
      </c>
      <c r="N220" s="8">
        <v>0</v>
      </c>
      <c r="O220" s="8">
        <v>1</v>
      </c>
      <c r="P220" s="8">
        <v>0</v>
      </c>
      <c r="R220" s="8">
        <v>2</v>
      </c>
      <c r="S220" s="8">
        <v>0</v>
      </c>
      <c r="T220" s="8">
        <v>0</v>
      </c>
      <c r="U220" s="8">
        <v>13</v>
      </c>
      <c r="V220" s="8">
        <v>2</v>
      </c>
      <c r="W220" s="8">
        <v>0</v>
      </c>
      <c r="X220" s="8">
        <v>436</v>
      </c>
      <c r="Y220" s="8">
        <v>14</v>
      </c>
      <c r="Z220" s="8">
        <v>0</v>
      </c>
      <c r="AA220" s="8">
        <v>0</v>
      </c>
      <c r="AB220" s="8">
        <v>0</v>
      </c>
      <c r="AC220" s="8">
        <v>0</v>
      </c>
      <c r="AE220" s="34">
        <v>0</v>
      </c>
      <c r="AF220" s="45">
        <v>0</v>
      </c>
      <c r="AI220" s="8">
        <v>0</v>
      </c>
      <c r="AJ220" s="8">
        <v>0</v>
      </c>
      <c r="AK220" s="8">
        <v>0</v>
      </c>
      <c r="AL220" s="8">
        <v>0</v>
      </c>
      <c r="AM220" s="8">
        <v>0</v>
      </c>
      <c r="AN220" s="8">
        <v>0</v>
      </c>
      <c r="AQ220" s="8">
        <v>0</v>
      </c>
      <c r="AR220" s="8">
        <v>75</v>
      </c>
      <c r="AS220" s="8">
        <v>0</v>
      </c>
      <c r="AU220" s="8">
        <v>0</v>
      </c>
      <c r="AV220" s="8">
        <v>0</v>
      </c>
      <c r="AW220" s="8">
        <v>0</v>
      </c>
      <c r="AY220" s="8">
        <v>0</v>
      </c>
      <c r="BH220" s="8">
        <f t="shared" si="3"/>
        <v>75</v>
      </c>
      <c r="BI220" s="8" cm="1">
        <f t="array" ref="BI220">SUM(AO220:AY220, AI220:AN220/6, AB220:AE220)</f>
        <v>75</v>
      </c>
    </row>
    <row r="221" spans="1:61" x14ac:dyDescent="0.2">
      <c r="A221" s="32">
        <v>43059</v>
      </c>
      <c r="B221" s="8">
        <v>2</v>
      </c>
      <c r="C221" s="33">
        <v>0.28125</v>
      </c>
      <c r="D221" s="33">
        <v>0.97916666666666663</v>
      </c>
      <c r="E221" s="8">
        <v>68858</v>
      </c>
      <c r="F221" s="8">
        <v>68924</v>
      </c>
      <c r="G221" s="8">
        <v>80000</v>
      </c>
      <c r="H221" s="35">
        <v>5.0199999999999996</v>
      </c>
      <c r="I221" s="8">
        <v>16</v>
      </c>
      <c r="J221" s="8">
        <v>3</v>
      </c>
      <c r="K221" s="8">
        <v>1</v>
      </c>
      <c r="L221" s="8">
        <v>1</v>
      </c>
      <c r="M221" s="8">
        <v>0</v>
      </c>
      <c r="N221" s="8">
        <v>2</v>
      </c>
      <c r="O221" s="8">
        <v>0</v>
      </c>
      <c r="P221" s="8">
        <v>2</v>
      </c>
      <c r="R221" s="8">
        <v>0</v>
      </c>
      <c r="S221" s="8">
        <v>0</v>
      </c>
      <c r="T221" s="8">
        <v>0</v>
      </c>
      <c r="U221" s="8">
        <v>19</v>
      </c>
      <c r="V221" s="8">
        <v>2</v>
      </c>
      <c r="W221" s="8">
        <v>3</v>
      </c>
      <c r="X221" s="8">
        <v>4</v>
      </c>
      <c r="Y221" s="8">
        <v>274</v>
      </c>
      <c r="Z221" s="8">
        <v>0</v>
      </c>
      <c r="AA221" s="8">
        <v>0</v>
      </c>
      <c r="AB221" s="8">
        <v>0</v>
      </c>
      <c r="AC221" s="8">
        <v>0</v>
      </c>
      <c r="AE221" s="34">
        <v>0</v>
      </c>
      <c r="AF221" s="45">
        <v>0</v>
      </c>
      <c r="AI221" s="8">
        <v>15</v>
      </c>
      <c r="AJ221" s="8">
        <v>0</v>
      </c>
      <c r="AK221" s="8">
        <v>0</v>
      </c>
      <c r="AL221" s="8">
        <v>0</v>
      </c>
      <c r="AM221" s="8">
        <v>0</v>
      </c>
      <c r="AN221" s="8">
        <v>0</v>
      </c>
      <c r="AQ221" s="8">
        <v>15</v>
      </c>
      <c r="AR221" s="8">
        <v>75</v>
      </c>
      <c r="AS221" s="8">
        <v>0</v>
      </c>
      <c r="AU221" s="8">
        <v>30</v>
      </c>
      <c r="AV221" s="8">
        <v>30</v>
      </c>
      <c r="AW221" s="8">
        <v>50</v>
      </c>
      <c r="AY221" s="8">
        <v>0</v>
      </c>
      <c r="BH221" s="8">
        <f t="shared" si="3"/>
        <v>215</v>
      </c>
      <c r="BI221" s="8" cm="1">
        <f t="array" ref="BI221">SUM(AO221:AY221, AI221:AN221/6, AB221:AE221)</f>
        <v>202.5</v>
      </c>
    </row>
    <row r="222" spans="1:61" x14ac:dyDescent="0.2">
      <c r="A222" s="32">
        <v>43060</v>
      </c>
      <c r="B222" s="8">
        <v>2</v>
      </c>
      <c r="C222" s="33">
        <v>0.28125</v>
      </c>
      <c r="D222" s="33">
        <v>0.96875</v>
      </c>
      <c r="E222" s="8">
        <v>66347</v>
      </c>
      <c r="F222" s="8">
        <v>66347</v>
      </c>
      <c r="G222" s="8">
        <v>70000</v>
      </c>
      <c r="H222" s="35">
        <v>4.9000000000000004</v>
      </c>
      <c r="I222" s="8">
        <v>5</v>
      </c>
      <c r="J222" s="8">
        <v>2</v>
      </c>
      <c r="K222" s="8">
        <v>0</v>
      </c>
      <c r="L222" s="8">
        <v>0</v>
      </c>
      <c r="M222" s="8">
        <v>1</v>
      </c>
      <c r="N222" s="8">
        <v>1</v>
      </c>
      <c r="O222" s="8">
        <v>3</v>
      </c>
      <c r="P222" s="8">
        <v>5</v>
      </c>
      <c r="R222" s="8">
        <v>3</v>
      </c>
      <c r="S222" s="8">
        <v>2</v>
      </c>
      <c r="T222" s="8">
        <v>0</v>
      </c>
      <c r="U222" s="8">
        <v>16</v>
      </c>
      <c r="V222" s="8">
        <v>1</v>
      </c>
      <c r="W222" s="8">
        <v>7</v>
      </c>
      <c r="X222" s="8">
        <v>7</v>
      </c>
      <c r="Y222" s="8">
        <v>168</v>
      </c>
      <c r="Z222" s="8">
        <v>17</v>
      </c>
      <c r="AA222" s="8">
        <v>0</v>
      </c>
      <c r="AB222" s="8">
        <v>0</v>
      </c>
      <c r="AC222" s="8">
        <v>0</v>
      </c>
      <c r="AE222" s="34">
        <v>0</v>
      </c>
      <c r="AF222" s="45">
        <v>5</v>
      </c>
      <c r="AI222" s="8">
        <v>0</v>
      </c>
      <c r="AJ222" s="8">
        <v>0</v>
      </c>
      <c r="AK222" s="8">
        <v>0</v>
      </c>
      <c r="AL222" s="8">
        <v>0</v>
      </c>
      <c r="AM222" s="8">
        <v>0</v>
      </c>
      <c r="AN222" s="8">
        <v>0</v>
      </c>
      <c r="AQ222" s="8">
        <v>5</v>
      </c>
      <c r="AR222" s="8">
        <v>30</v>
      </c>
      <c r="AS222" s="8">
        <v>0</v>
      </c>
      <c r="AU222" s="8">
        <v>25</v>
      </c>
      <c r="AV222" s="8">
        <v>0</v>
      </c>
      <c r="AW222" s="8">
        <v>0</v>
      </c>
      <c r="AY222" s="8">
        <v>0</v>
      </c>
      <c r="BH222" s="8">
        <f t="shared" si="3"/>
        <v>60</v>
      </c>
      <c r="BI222" s="8" cm="1">
        <f t="array" ref="BI222">SUM(AO222:AY222, AI222:AN222/6, AB222:AE222)</f>
        <v>60</v>
      </c>
    </row>
    <row r="223" spans="1:61" x14ac:dyDescent="0.2">
      <c r="A223" s="32">
        <v>43061</v>
      </c>
      <c r="B223" s="8">
        <v>2</v>
      </c>
      <c r="C223" s="33">
        <v>0.28125</v>
      </c>
      <c r="D223" s="33">
        <v>0.90625</v>
      </c>
      <c r="E223" s="8">
        <v>60848</v>
      </c>
      <c r="F223" s="8">
        <v>60658</v>
      </c>
      <c r="G223" s="8">
        <v>60000</v>
      </c>
      <c r="H223" s="35">
        <v>5</v>
      </c>
      <c r="I223" s="8">
        <v>0</v>
      </c>
      <c r="J223" s="8">
        <v>1</v>
      </c>
      <c r="K223" s="8">
        <v>1</v>
      </c>
      <c r="L223" s="8">
        <v>2</v>
      </c>
      <c r="M223" s="8">
        <v>1</v>
      </c>
      <c r="N223" s="8">
        <v>0</v>
      </c>
      <c r="O223" s="8">
        <v>1</v>
      </c>
      <c r="P223" s="8">
        <v>0</v>
      </c>
      <c r="R223" s="8">
        <v>3</v>
      </c>
      <c r="S223" s="8">
        <v>0</v>
      </c>
      <c r="T223" s="8">
        <v>1</v>
      </c>
      <c r="U223" s="8">
        <v>17</v>
      </c>
      <c r="V223" s="8">
        <v>0</v>
      </c>
      <c r="W223" s="8">
        <v>0</v>
      </c>
      <c r="X223" s="8">
        <v>24</v>
      </c>
      <c r="Y223" s="8">
        <v>576</v>
      </c>
      <c r="Z223" s="8">
        <v>14</v>
      </c>
      <c r="AA223" s="8">
        <v>0</v>
      </c>
      <c r="AB223" s="8">
        <v>0</v>
      </c>
      <c r="AC223" s="8">
        <v>0</v>
      </c>
      <c r="AE223" s="34">
        <v>0</v>
      </c>
      <c r="AF223" s="45">
        <v>12</v>
      </c>
      <c r="AI223" s="8">
        <v>0</v>
      </c>
      <c r="AJ223" s="8">
        <v>0</v>
      </c>
      <c r="AK223" s="8">
        <v>0</v>
      </c>
      <c r="AL223" s="8">
        <v>0</v>
      </c>
      <c r="AM223" s="8">
        <v>0</v>
      </c>
      <c r="AN223" s="8">
        <v>0</v>
      </c>
      <c r="AQ223" s="8">
        <v>0</v>
      </c>
      <c r="AR223" s="8">
        <v>10</v>
      </c>
      <c r="AS223" s="8">
        <v>0</v>
      </c>
      <c r="AU223" s="8">
        <v>0</v>
      </c>
      <c r="AV223" s="8">
        <v>20</v>
      </c>
      <c r="AW223" s="8">
        <v>0</v>
      </c>
      <c r="AY223" s="8">
        <v>0</v>
      </c>
      <c r="BH223" s="8">
        <f t="shared" si="3"/>
        <v>30</v>
      </c>
      <c r="BI223" s="8" cm="1">
        <f t="array" ref="BI223">SUM(AO223:AY223, AI223:AN223/6, AB223:AE223)</f>
        <v>30</v>
      </c>
    </row>
    <row r="224" spans="1:61" x14ac:dyDescent="0.2">
      <c r="A224" s="32">
        <v>43062</v>
      </c>
      <c r="B224" s="8">
        <v>2</v>
      </c>
      <c r="C224" s="33">
        <v>0.28125</v>
      </c>
      <c r="D224" s="33">
        <v>0.94791666666666663</v>
      </c>
      <c r="E224" s="8">
        <v>60469</v>
      </c>
      <c r="F224" s="8">
        <v>60676</v>
      </c>
      <c r="G224" s="8">
        <v>60000</v>
      </c>
      <c r="H224" s="35">
        <v>4.96</v>
      </c>
      <c r="I224" s="8">
        <v>3</v>
      </c>
      <c r="J224" s="8">
        <v>2</v>
      </c>
      <c r="K224" s="8">
        <v>0</v>
      </c>
      <c r="L224" s="8">
        <v>0</v>
      </c>
      <c r="M224" s="8">
        <v>1</v>
      </c>
      <c r="N224" s="8">
        <v>1</v>
      </c>
      <c r="O224" s="8">
        <v>1</v>
      </c>
      <c r="P224" s="8">
        <v>0</v>
      </c>
      <c r="R224" s="8">
        <v>2</v>
      </c>
      <c r="S224" s="8">
        <v>0</v>
      </c>
      <c r="T224" s="8">
        <v>0</v>
      </c>
      <c r="U224" s="8">
        <v>8</v>
      </c>
      <c r="V224" s="8">
        <v>3</v>
      </c>
      <c r="W224" s="8">
        <v>0</v>
      </c>
      <c r="X224" s="8">
        <v>13</v>
      </c>
      <c r="Y224" s="8">
        <v>73</v>
      </c>
      <c r="Z224" s="8">
        <v>40</v>
      </c>
      <c r="AA224" s="8">
        <v>0</v>
      </c>
      <c r="AB224" s="8">
        <v>0</v>
      </c>
      <c r="AC224" s="8">
        <v>0</v>
      </c>
      <c r="AE224" s="34">
        <v>0</v>
      </c>
      <c r="AF224" s="45">
        <v>0</v>
      </c>
      <c r="AI224" s="8">
        <v>0</v>
      </c>
      <c r="AJ224" s="8">
        <v>0</v>
      </c>
      <c r="AK224" s="8">
        <v>0</v>
      </c>
      <c r="AL224" s="8">
        <v>0</v>
      </c>
      <c r="AM224" s="8">
        <v>0</v>
      </c>
      <c r="AN224" s="8">
        <v>15</v>
      </c>
      <c r="AQ224" s="8">
        <v>58</v>
      </c>
      <c r="AR224" s="8">
        <v>0</v>
      </c>
      <c r="AS224" s="8">
        <v>0</v>
      </c>
      <c r="AU224" s="8">
        <v>0</v>
      </c>
      <c r="AV224" s="8">
        <v>0</v>
      </c>
      <c r="AW224" s="8">
        <v>0</v>
      </c>
      <c r="AY224" s="8">
        <v>0</v>
      </c>
      <c r="BH224" s="8">
        <f t="shared" si="3"/>
        <v>73</v>
      </c>
      <c r="BI224" s="8" cm="1">
        <f t="array" ref="BI224">SUM(AO224:AY224, AI224:AN224/6, AB224:AE224)</f>
        <v>60.5</v>
      </c>
    </row>
    <row r="225" spans="1:61" x14ac:dyDescent="0.2">
      <c r="A225" s="32">
        <v>43063</v>
      </c>
      <c r="B225" s="8">
        <v>2</v>
      </c>
      <c r="C225" s="33">
        <v>0.28125</v>
      </c>
      <c r="D225" s="33">
        <v>0.93263888888888891</v>
      </c>
      <c r="E225" s="8">
        <v>59926</v>
      </c>
      <c r="F225" s="8">
        <v>60163</v>
      </c>
      <c r="G225" s="8">
        <v>60000</v>
      </c>
      <c r="H225" s="35">
        <v>4.6900000000000004</v>
      </c>
      <c r="I225" s="8">
        <v>4</v>
      </c>
      <c r="J225" s="8">
        <v>1</v>
      </c>
      <c r="K225" s="8">
        <v>2</v>
      </c>
      <c r="L225" s="8">
        <v>1</v>
      </c>
      <c r="M225" s="8">
        <v>1</v>
      </c>
      <c r="N225" s="8">
        <v>2</v>
      </c>
      <c r="O225" s="8">
        <v>0</v>
      </c>
      <c r="P225" s="8">
        <v>8</v>
      </c>
      <c r="R225" s="8">
        <v>2</v>
      </c>
      <c r="S225" s="8">
        <v>0</v>
      </c>
      <c r="T225" s="8">
        <v>0</v>
      </c>
      <c r="U225" s="8">
        <v>5</v>
      </c>
      <c r="V225" s="8">
        <v>6</v>
      </c>
      <c r="W225" s="8">
        <v>1</v>
      </c>
      <c r="X225" s="8">
        <v>7</v>
      </c>
      <c r="Y225" s="8">
        <v>39</v>
      </c>
      <c r="Z225" s="8">
        <v>18</v>
      </c>
      <c r="AA225" s="8">
        <v>0</v>
      </c>
      <c r="AB225" s="8">
        <v>0</v>
      </c>
      <c r="AC225" s="8">
        <v>0</v>
      </c>
      <c r="AE225" s="34">
        <v>0</v>
      </c>
      <c r="AF225" s="45">
        <v>0</v>
      </c>
      <c r="AI225" s="8">
        <v>0</v>
      </c>
      <c r="AJ225" s="8">
        <v>0</v>
      </c>
      <c r="AK225" s="8">
        <v>0</v>
      </c>
      <c r="AL225" s="8">
        <v>0</v>
      </c>
      <c r="AM225" s="8">
        <v>0</v>
      </c>
      <c r="AN225" s="8">
        <v>0</v>
      </c>
      <c r="AQ225" s="8">
        <v>15</v>
      </c>
      <c r="AR225" s="8">
        <v>0</v>
      </c>
      <c r="AS225" s="8">
        <v>0</v>
      </c>
      <c r="AU225" s="8">
        <v>0</v>
      </c>
      <c r="AV225" s="8">
        <v>0</v>
      </c>
      <c r="AW225" s="8">
        <v>0</v>
      </c>
      <c r="AY225" s="8">
        <v>45</v>
      </c>
      <c r="BH225" s="8">
        <f t="shared" si="3"/>
        <v>60</v>
      </c>
      <c r="BI225" s="8" cm="1">
        <f t="array" ref="BI225">SUM(AO225:AY225, AI225:AN225/6, AB225:AE225)</f>
        <v>60</v>
      </c>
    </row>
    <row r="226" spans="1:61" x14ac:dyDescent="0.2">
      <c r="A226" s="32">
        <v>43066</v>
      </c>
      <c r="B226" s="8">
        <v>2</v>
      </c>
      <c r="C226" s="33">
        <v>0.28125</v>
      </c>
      <c r="D226" s="33">
        <v>0.92708333333333337</v>
      </c>
      <c r="E226" s="8">
        <v>66419</v>
      </c>
      <c r="F226" s="8">
        <v>66561</v>
      </c>
      <c r="G226" s="8">
        <v>67000</v>
      </c>
      <c r="H226" s="35">
        <v>4.9800000000000004</v>
      </c>
      <c r="I226" s="8">
        <v>0</v>
      </c>
      <c r="J226" s="8">
        <v>0</v>
      </c>
      <c r="K226" s="8">
        <v>0</v>
      </c>
      <c r="L226" s="8">
        <v>0</v>
      </c>
      <c r="M226" s="8">
        <v>0</v>
      </c>
      <c r="N226" s="8">
        <v>0</v>
      </c>
      <c r="O226" s="8">
        <v>3</v>
      </c>
      <c r="P226" s="8">
        <v>0</v>
      </c>
      <c r="R226" s="8">
        <v>2</v>
      </c>
      <c r="S226" s="8">
        <v>0</v>
      </c>
      <c r="T226" s="8">
        <v>0</v>
      </c>
      <c r="U226" s="8">
        <v>9</v>
      </c>
      <c r="V226" s="8">
        <v>1</v>
      </c>
      <c r="W226" s="8">
        <v>0</v>
      </c>
      <c r="X226" s="8">
        <v>20</v>
      </c>
      <c r="Y226" s="8">
        <v>74</v>
      </c>
      <c r="Z226" s="8">
        <v>43</v>
      </c>
      <c r="AA226" s="8">
        <v>0</v>
      </c>
      <c r="AB226" s="8">
        <v>0</v>
      </c>
      <c r="AC226" s="8">
        <v>0</v>
      </c>
      <c r="AE226" s="34">
        <v>0</v>
      </c>
      <c r="AF226" s="45">
        <v>7</v>
      </c>
      <c r="AI226" s="8">
        <v>0</v>
      </c>
      <c r="AJ226" s="8">
        <v>0</v>
      </c>
      <c r="AK226" s="8">
        <v>4</v>
      </c>
      <c r="AL226" s="8">
        <v>0</v>
      </c>
      <c r="AM226" s="8">
        <v>0</v>
      </c>
      <c r="AN226" s="8">
        <v>10</v>
      </c>
      <c r="AQ226" s="8">
        <v>0</v>
      </c>
      <c r="AR226" s="8">
        <v>0</v>
      </c>
      <c r="AS226" s="8">
        <v>0</v>
      </c>
      <c r="AU226" s="8">
        <v>0</v>
      </c>
      <c r="AV226" s="8">
        <v>0</v>
      </c>
      <c r="AW226" s="8">
        <v>0</v>
      </c>
      <c r="AY226" s="8">
        <v>0</v>
      </c>
      <c r="BH226" s="8">
        <f t="shared" si="3"/>
        <v>14</v>
      </c>
      <c r="BI226" s="8" cm="1">
        <f t="array" ref="BI226">SUM(AO226:AY226, AI226:AN226/6, AB226:AE226)</f>
        <v>2.3333333333333335</v>
      </c>
    </row>
    <row r="227" spans="1:61" x14ac:dyDescent="0.2">
      <c r="A227" s="32">
        <v>43067</v>
      </c>
      <c r="B227" s="8">
        <v>2</v>
      </c>
      <c r="C227" s="33">
        <v>0.28125</v>
      </c>
      <c r="D227" s="33">
        <v>0.99930555555555556</v>
      </c>
      <c r="E227" s="8">
        <v>60201</v>
      </c>
      <c r="F227" s="8">
        <v>60535</v>
      </c>
      <c r="G227" s="8">
        <v>70000</v>
      </c>
      <c r="H227" s="35">
        <v>5.04</v>
      </c>
      <c r="I227" s="8">
        <v>0</v>
      </c>
      <c r="J227" s="8">
        <v>0</v>
      </c>
      <c r="K227" s="8">
        <v>0</v>
      </c>
      <c r="L227" s="8">
        <v>1</v>
      </c>
      <c r="M227" s="8">
        <v>1</v>
      </c>
      <c r="N227" s="8">
        <v>1</v>
      </c>
      <c r="O227" s="8">
        <v>0</v>
      </c>
      <c r="P227" s="8">
        <v>0</v>
      </c>
      <c r="R227" s="8">
        <v>1</v>
      </c>
      <c r="S227" s="8">
        <v>1</v>
      </c>
      <c r="T227" s="8">
        <v>0</v>
      </c>
      <c r="U227" s="8">
        <v>5</v>
      </c>
      <c r="V227" s="8">
        <v>4</v>
      </c>
      <c r="W227" s="8">
        <v>6</v>
      </c>
      <c r="X227" s="8">
        <v>21</v>
      </c>
      <c r="Y227" s="8">
        <v>63</v>
      </c>
      <c r="Z227" s="8">
        <v>54</v>
      </c>
      <c r="AA227" s="8">
        <v>0</v>
      </c>
      <c r="AB227" s="8">
        <v>0</v>
      </c>
      <c r="AC227" s="8">
        <v>0</v>
      </c>
      <c r="AE227" s="34">
        <v>0</v>
      </c>
      <c r="AF227" s="45">
        <v>5</v>
      </c>
      <c r="AI227" s="8">
        <v>0</v>
      </c>
      <c r="AJ227" s="8">
        <v>0</v>
      </c>
      <c r="AK227" s="8">
        <v>0</v>
      </c>
      <c r="AL227" s="8">
        <v>0</v>
      </c>
      <c r="AM227" s="8">
        <v>0</v>
      </c>
      <c r="AN227" s="8">
        <v>0</v>
      </c>
      <c r="AQ227" s="8">
        <v>20</v>
      </c>
      <c r="AR227" s="8">
        <v>0</v>
      </c>
      <c r="AS227" s="8">
        <v>0</v>
      </c>
      <c r="AU227" s="8">
        <v>0</v>
      </c>
      <c r="AV227" s="8">
        <v>0</v>
      </c>
      <c r="AW227" s="8">
        <v>0</v>
      </c>
      <c r="AY227" s="8">
        <v>0</v>
      </c>
      <c r="BH227" s="8">
        <f t="shared" si="3"/>
        <v>20</v>
      </c>
      <c r="BI227" s="8" cm="1">
        <f t="array" ref="BI227">SUM(AO227:AY227, AI227:AN227/6, AB227:AE227)</f>
        <v>20</v>
      </c>
    </row>
    <row r="228" spans="1:61" x14ac:dyDescent="0.2">
      <c r="A228" s="32">
        <v>43068</v>
      </c>
      <c r="B228" s="8">
        <v>2</v>
      </c>
      <c r="C228" s="33">
        <v>0.28125</v>
      </c>
      <c r="D228" s="33">
        <v>0.99930555555555556</v>
      </c>
      <c r="E228" s="8">
        <v>69981</v>
      </c>
      <c r="F228" s="8">
        <v>69981</v>
      </c>
      <c r="G228" s="8">
        <v>70000</v>
      </c>
      <c r="H228" s="35">
        <v>4.9000000000000004</v>
      </c>
      <c r="I228" s="8">
        <v>0</v>
      </c>
      <c r="J228" s="8">
        <v>4</v>
      </c>
      <c r="K228" s="8">
        <v>0</v>
      </c>
      <c r="L228" s="8">
        <v>3</v>
      </c>
      <c r="M228" s="8">
        <v>0</v>
      </c>
      <c r="N228" s="8">
        <v>3</v>
      </c>
      <c r="O228" s="8">
        <v>1</v>
      </c>
      <c r="P228" s="8">
        <v>2</v>
      </c>
      <c r="R228" s="8">
        <v>2</v>
      </c>
      <c r="S228" s="8">
        <v>3</v>
      </c>
      <c r="T228" s="8">
        <v>6</v>
      </c>
      <c r="U228" s="8">
        <v>16</v>
      </c>
      <c r="V228" s="8">
        <v>7</v>
      </c>
      <c r="W228" s="8">
        <v>4</v>
      </c>
      <c r="X228" s="8">
        <v>10</v>
      </c>
      <c r="Y228" s="8">
        <v>330</v>
      </c>
      <c r="Z228" s="8">
        <v>119</v>
      </c>
      <c r="AA228" s="8">
        <v>0</v>
      </c>
      <c r="AB228" s="8">
        <v>0</v>
      </c>
      <c r="AC228" s="8">
        <v>0</v>
      </c>
      <c r="AE228" s="34">
        <v>0</v>
      </c>
      <c r="AF228" s="45">
        <v>0</v>
      </c>
      <c r="AI228" s="8">
        <v>0</v>
      </c>
      <c r="AJ228" s="8">
        <v>0</v>
      </c>
      <c r="AK228" s="8">
        <v>0</v>
      </c>
      <c r="AL228" s="8">
        <v>0</v>
      </c>
      <c r="AM228" s="8">
        <v>15</v>
      </c>
      <c r="AN228" s="8">
        <v>10</v>
      </c>
      <c r="AQ228" s="8">
        <v>0</v>
      </c>
      <c r="AR228" s="8">
        <v>0</v>
      </c>
      <c r="AS228" s="8">
        <v>0</v>
      </c>
      <c r="AU228" s="8">
        <v>0</v>
      </c>
      <c r="AV228" s="8">
        <v>0</v>
      </c>
      <c r="AW228" s="8">
        <v>0</v>
      </c>
      <c r="AY228" s="8">
        <v>35</v>
      </c>
      <c r="BH228" s="8">
        <f t="shared" si="3"/>
        <v>60</v>
      </c>
      <c r="BI228" s="8" cm="1">
        <f t="array" ref="BI228">SUM(AO228:AY228, AI228:AN228/6, AB228:AE228)</f>
        <v>39.166666666666664</v>
      </c>
    </row>
    <row r="229" spans="1:61" x14ac:dyDescent="0.2">
      <c r="A229" s="32">
        <v>43069</v>
      </c>
      <c r="B229" s="8">
        <v>2</v>
      </c>
      <c r="C229" s="33">
        <v>0.28125</v>
      </c>
      <c r="D229" s="33">
        <v>0.90972222222222221</v>
      </c>
      <c r="E229" s="8">
        <v>73465</v>
      </c>
      <c r="F229" s="8">
        <v>75628</v>
      </c>
      <c r="G229" s="8">
        <v>75000</v>
      </c>
      <c r="H229" s="35">
        <v>3.42</v>
      </c>
      <c r="I229" s="8">
        <v>0</v>
      </c>
      <c r="J229" s="8">
        <v>4</v>
      </c>
      <c r="K229" s="8">
        <v>1</v>
      </c>
      <c r="L229" s="8">
        <v>1</v>
      </c>
      <c r="M229" s="8">
        <v>1</v>
      </c>
      <c r="N229" s="8">
        <v>0</v>
      </c>
      <c r="O229" s="8">
        <v>0</v>
      </c>
      <c r="P229" s="8">
        <v>4</v>
      </c>
      <c r="R229" s="8">
        <v>4</v>
      </c>
      <c r="S229" s="8">
        <v>0</v>
      </c>
      <c r="T229" s="8">
        <v>0</v>
      </c>
      <c r="U229" s="8">
        <v>4</v>
      </c>
      <c r="V229" s="8">
        <v>5</v>
      </c>
      <c r="W229" s="8">
        <v>0</v>
      </c>
      <c r="X229" s="8">
        <v>69</v>
      </c>
      <c r="Y229" s="8">
        <v>209</v>
      </c>
      <c r="Z229" s="8">
        <v>77</v>
      </c>
      <c r="AA229" s="8">
        <v>0</v>
      </c>
      <c r="AB229" s="8">
        <v>0</v>
      </c>
      <c r="AC229" s="8">
        <v>0</v>
      </c>
      <c r="AE229" s="34">
        <v>30</v>
      </c>
      <c r="AF229" s="45">
        <v>5</v>
      </c>
      <c r="AI229" s="8">
        <v>0</v>
      </c>
      <c r="AJ229" s="8">
        <v>0</v>
      </c>
      <c r="AK229" s="8">
        <v>0</v>
      </c>
      <c r="AL229" s="8">
        <v>0</v>
      </c>
      <c r="AM229" s="8">
        <v>0</v>
      </c>
      <c r="AN229" s="8">
        <v>0</v>
      </c>
      <c r="AQ229" s="8">
        <v>0</v>
      </c>
      <c r="AR229" s="8">
        <v>0</v>
      </c>
      <c r="AS229" s="8">
        <v>0</v>
      </c>
      <c r="AU229" s="8">
        <v>0</v>
      </c>
      <c r="AV229" s="8">
        <v>0</v>
      </c>
      <c r="AW229" s="8">
        <v>0</v>
      </c>
      <c r="AY229" s="8">
        <v>0</v>
      </c>
      <c r="BH229" s="8">
        <f t="shared" si="3"/>
        <v>30</v>
      </c>
      <c r="BI229" s="8" cm="1">
        <f t="array" ref="BI229">SUM(AO229:AY229, AI229:AN229/6, AB229:AE229)</f>
        <v>30</v>
      </c>
    </row>
    <row r="230" spans="1:61" x14ac:dyDescent="0.2">
      <c r="A230" s="32">
        <v>43070</v>
      </c>
      <c r="B230" s="8">
        <v>2</v>
      </c>
      <c r="C230" s="33">
        <v>0.28125</v>
      </c>
      <c r="D230" s="33">
        <v>0.91666666666666663</v>
      </c>
      <c r="E230" s="8">
        <v>69200</v>
      </c>
      <c r="F230" s="8">
        <v>71089</v>
      </c>
      <c r="G230" s="8">
        <v>70000</v>
      </c>
      <c r="H230" s="35">
        <v>3.3</v>
      </c>
      <c r="I230" s="8">
        <v>0</v>
      </c>
      <c r="J230" s="8">
        <v>0</v>
      </c>
      <c r="K230" s="8">
        <v>2</v>
      </c>
      <c r="L230" s="8">
        <v>2</v>
      </c>
      <c r="M230" s="8">
        <v>1</v>
      </c>
      <c r="N230" s="8">
        <v>0</v>
      </c>
      <c r="O230" s="8">
        <v>0</v>
      </c>
      <c r="P230" s="8">
        <v>2</v>
      </c>
      <c r="R230" s="8">
        <v>1</v>
      </c>
      <c r="S230" s="8">
        <v>0</v>
      </c>
      <c r="T230" s="8">
        <v>1</v>
      </c>
      <c r="U230" s="8">
        <v>3</v>
      </c>
      <c r="V230" s="8">
        <v>0</v>
      </c>
      <c r="W230" s="8">
        <v>0</v>
      </c>
      <c r="X230" s="8">
        <v>58</v>
      </c>
      <c r="Y230" s="8">
        <v>21</v>
      </c>
      <c r="Z230" s="8">
        <v>0</v>
      </c>
      <c r="AA230" s="8">
        <v>0</v>
      </c>
      <c r="AB230" s="8">
        <v>0</v>
      </c>
      <c r="AC230" s="8">
        <v>0</v>
      </c>
      <c r="AE230" s="34">
        <v>0</v>
      </c>
      <c r="AF230" s="45">
        <v>0</v>
      </c>
      <c r="AI230" s="8">
        <v>0</v>
      </c>
      <c r="AJ230" s="8">
        <v>0</v>
      </c>
      <c r="AK230" s="8">
        <v>0</v>
      </c>
      <c r="AL230" s="8">
        <v>0</v>
      </c>
      <c r="AM230" s="8">
        <v>0</v>
      </c>
      <c r="AN230" s="8">
        <v>0</v>
      </c>
      <c r="AQ230" s="8">
        <v>0</v>
      </c>
      <c r="AR230" s="8">
        <v>0</v>
      </c>
      <c r="AS230" s="8">
        <v>0</v>
      </c>
      <c r="AU230" s="8">
        <v>0</v>
      </c>
      <c r="AV230" s="8">
        <v>0</v>
      </c>
      <c r="AW230" s="8">
        <v>0</v>
      </c>
      <c r="AY230" s="8">
        <v>0</v>
      </c>
      <c r="BH230" s="8">
        <f t="shared" si="3"/>
        <v>0</v>
      </c>
      <c r="BI230" s="8" cm="1">
        <f t="array" ref="BI230">SUM(AO230:AY230, AI230:AN230/6, AB230:AE230)</f>
        <v>0</v>
      </c>
    </row>
    <row r="231" spans="1:61" x14ac:dyDescent="0.2">
      <c r="A231" s="32">
        <v>43073</v>
      </c>
      <c r="B231" s="8">
        <v>2</v>
      </c>
      <c r="C231" s="33">
        <v>0.28125</v>
      </c>
      <c r="D231" s="33">
        <v>0.79513888888888884</v>
      </c>
      <c r="E231" s="8">
        <v>59512</v>
      </c>
      <c r="F231" s="8">
        <v>61049</v>
      </c>
      <c r="G231" s="8">
        <v>60000</v>
      </c>
      <c r="H231" s="35">
        <v>3.23</v>
      </c>
      <c r="I231" s="8">
        <v>0</v>
      </c>
      <c r="J231" s="8">
        <v>1</v>
      </c>
      <c r="K231" s="8">
        <v>3</v>
      </c>
      <c r="L231" s="8">
        <v>1</v>
      </c>
      <c r="M231" s="8">
        <v>2</v>
      </c>
      <c r="N231" s="8">
        <v>1</v>
      </c>
      <c r="O231" s="8">
        <v>1</v>
      </c>
      <c r="P231" s="8">
        <v>2</v>
      </c>
      <c r="R231" s="8">
        <v>3</v>
      </c>
      <c r="S231" s="8">
        <v>2</v>
      </c>
      <c r="T231" s="8">
        <v>0</v>
      </c>
      <c r="U231" s="8">
        <v>11</v>
      </c>
      <c r="V231" s="8">
        <v>4</v>
      </c>
      <c r="W231" s="8">
        <v>0</v>
      </c>
      <c r="X231" s="8">
        <v>32</v>
      </c>
      <c r="Y231" s="8">
        <v>73</v>
      </c>
      <c r="Z231" s="8">
        <v>109</v>
      </c>
      <c r="AA231" s="8">
        <v>0</v>
      </c>
      <c r="AB231" s="8">
        <v>0</v>
      </c>
      <c r="AC231" s="8">
        <v>0</v>
      </c>
      <c r="AE231" s="34">
        <v>0</v>
      </c>
      <c r="AF231" s="45">
        <v>0</v>
      </c>
      <c r="AI231" s="8">
        <v>0</v>
      </c>
      <c r="AJ231" s="8">
        <v>0</v>
      </c>
      <c r="AK231" s="8">
        <v>0</v>
      </c>
      <c r="AL231" s="8">
        <v>30</v>
      </c>
      <c r="AM231" s="8">
        <v>0</v>
      </c>
      <c r="AN231" s="8">
        <v>0</v>
      </c>
      <c r="AQ231" s="8">
        <v>0</v>
      </c>
      <c r="AR231" s="8">
        <v>0</v>
      </c>
      <c r="AS231" s="8">
        <v>0</v>
      </c>
      <c r="AU231" s="8">
        <v>0</v>
      </c>
      <c r="AV231" s="8">
        <v>0</v>
      </c>
      <c r="AW231" s="8">
        <v>0</v>
      </c>
      <c r="AY231" s="8">
        <v>0</v>
      </c>
      <c r="BH231" s="8">
        <f t="shared" si="3"/>
        <v>30</v>
      </c>
      <c r="BI231" s="8" cm="1">
        <f t="array" ref="BI231">SUM(AO231:AY231, AI231:AN231/6, AB231:AE231)</f>
        <v>5</v>
      </c>
    </row>
    <row r="232" spans="1:61" x14ac:dyDescent="0.2">
      <c r="A232" s="32">
        <v>43074</v>
      </c>
      <c r="B232" s="8">
        <v>2</v>
      </c>
      <c r="C232" s="33">
        <v>0.28125</v>
      </c>
      <c r="D232" s="33">
        <v>0.78472222222222221</v>
      </c>
      <c r="E232" s="8">
        <v>59194</v>
      </c>
      <c r="F232" s="8">
        <v>60943</v>
      </c>
      <c r="G232" s="8">
        <v>60000</v>
      </c>
      <c r="H232" s="35">
        <v>3.11</v>
      </c>
      <c r="I232" s="8">
        <v>0</v>
      </c>
      <c r="J232" s="8">
        <v>0</v>
      </c>
      <c r="K232" s="8">
        <v>0</v>
      </c>
      <c r="L232" s="8">
        <v>3</v>
      </c>
      <c r="M232" s="8">
        <v>5</v>
      </c>
      <c r="N232" s="8">
        <v>0</v>
      </c>
      <c r="O232" s="8">
        <v>1</v>
      </c>
      <c r="P232" s="8">
        <v>1</v>
      </c>
      <c r="R232" s="8">
        <v>2</v>
      </c>
      <c r="S232" s="8">
        <v>1</v>
      </c>
      <c r="T232" s="8">
        <v>1</v>
      </c>
      <c r="U232" s="8">
        <v>3</v>
      </c>
      <c r="V232" s="8">
        <v>4</v>
      </c>
      <c r="W232" s="8">
        <v>0</v>
      </c>
      <c r="X232" s="8">
        <v>13</v>
      </c>
      <c r="Y232" s="8">
        <v>807</v>
      </c>
      <c r="Z232" s="8">
        <v>121</v>
      </c>
      <c r="AA232" s="8">
        <v>0</v>
      </c>
      <c r="AB232" s="8">
        <v>0</v>
      </c>
      <c r="AC232" s="8">
        <v>0</v>
      </c>
      <c r="AE232" s="34">
        <v>0</v>
      </c>
      <c r="AF232" s="45">
        <v>0</v>
      </c>
      <c r="AI232" s="8">
        <v>0</v>
      </c>
      <c r="AJ232" s="8">
        <v>0</v>
      </c>
      <c r="AK232" s="8">
        <v>0</v>
      </c>
      <c r="AL232" s="8">
        <v>0</v>
      </c>
      <c r="AM232" s="8">
        <v>0</v>
      </c>
      <c r="AN232" s="8">
        <v>0</v>
      </c>
      <c r="AQ232" s="8">
        <v>0</v>
      </c>
      <c r="AR232" s="8">
        <v>0</v>
      </c>
      <c r="AS232" s="8">
        <v>0</v>
      </c>
      <c r="AU232" s="8">
        <v>0</v>
      </c>
      <c r="AV232" s="8">
        <v>0</v>
      </c>
      <c r="AW232" s="8">
        <v>0</v>
      </c>
      <c r="AY232" s="8">
        <v>0</v>
      </c>
      <c r="BH232" s="8">
        <f t="shared" si="3"/>
        <v>0</v>
      </c>
      <c r="BI232" s="8" cm="1">
        <f t="array" ref="BI232">SUM(AO232:AY232, AI232:AN232/6, AB232:AE232)</f>
        <v>0</v>
      </c>
    </row>
    <row r="233" spans="1:61" x14ac:dyDescent="0.2">
      <c r="A233" s="32">
        <v>43075</v>
      </c>
      <c r="B233" s="8">
        <v>2</v>
      </c>
      <c r="C233" s="33">
        <v>0.28125</v>
      </c>
      <c r="D233" s="33">
        <v>0.875</v>
      </c>
      <c r="E233" s="8">
        <v>59671</v>
      </c>
      <c r="F233" s="8">
        <v>60611</v>
      </c>
      <c r="G233" s="8">
        <v>60000</v>
      </c>
      <c r="H233" s="35">
        <v>5.37</v>
      </c>
      <c r="I233" s="8">
        <v>0</v>
      </c>
      <c r="J233" s="8">
        <v>3</v>
      </c>
      <c r="K233" s="8">
        <v>0</v>
      </c>
      <c r="L233" s="8">
        <v>0</v>
      </c>
      <c r="M233" s="8">
        <v>0</v>
      </c>
      <c r="N233" s="8">
        <v>1</v>
      </c>
      <c r="O233" s="8">
        <v>0</v>
      </c>
      <c r="P233" s="8">
        <v>5</v>
      </c>
      <c r="R233" s="8">
        <v>1</v>
      </c>
      <c r="S233" s="8">
        <v>1</v>
      </c>
      <c r="T233" s="8">
        <v>0</v>
      </c>
      <c r="U233" s="8">
        <v>4</v>
      </c>
      <c r="V233" s="8">
        <v>2</v>
      </c>
      <c r="W233" s="8">
        <v>0</v>
      </c>
      <c r="X233" s="8">
        <v>22</v>
      </c>
      <c r="Y233" s="8">
        <v>85</v>
      </c>
      <c r="Z233" s="8">
        <v>23</v>
      </c>
      <c r="AA233" s="8">
        <v>0</v>
      </c>
      <c r="AB233" s="8">
        <v>0</v>
      </c>
      <c r="AC233" s="8">
        <v>0</v>
      </c>
      <c r="AE233" s="34">
        <v>0</v>
      </c>
      <c r="AF233" s="45">
        <v>0</v>
      </c>
      <c r="AI233" s="8">
        <v>0</v>
      </c>
      <c r="AJ233" s="8">
        <v>0</v>
      </c>
      <c r="AK233" s="8">
        <v>0</v>
      </c>
      <c r="AL233" s="8">
        <v>0</v>
      </c>
      <c r="AM233" s="8">
        <v>0</v>
      </c>
      <c r="AN233" s="8">
        <v>0</v>
      </c>
      <c r="AQ233" s="8">
        <v>0</v>
      </c>
      <c r="AR233" s="8">
        <v>0</v>
      </c>
      <c r="AS233" s="8">
        <v>0</v>
      </c>
      <c r="AU233" s="8">
        <v>0</v>
      </c>
      <c r="AV233" s="8">
        <v>0</v>
      </c>
      <c r="AW233" s="8">
        <v>0</v>
      </c>
      <c r="AY233" s="8">
        <v>0</v>
      </c>
      <c r="BH233" s="8">
        <f t="shared" si="3"/>
        <v>0</v>
      </c>
      <c r="BI233" s="8" cm="1">
        <f t="array" ref="BI233">SUM(AO233:AY233, AI233:AN233/6, AB233:AE233)</f>
        <v>0</v>
      </c>
    </row>
    <row r="234" spans="1:61" x14ac:dyDescent="0.2">
      <c r="A234" s="32">
        <v>43076</v>
      </c>
      <c r="B234" s="8">
        <v>2</v>
      </c>
      <c r="C234" s="33">
        <v>0.28125</v>
      </c>
      <c r="D234" s="33">
        <v>0.91666666666666663</v>
      </c>
      <c r="E234" s="8">
        <v>61034</v>
      </c>
      <c r="F234" s="8">
        <v>59842</v>
      </c>
      <c r="G234" s="8">
        <v>60000</v>
      </c>
      <c r="H234" s="35">
        <v>5.58</v>
      </c>
      <c r="I234" s="8">
        <v>0</v>
      </c>
      <c r="J234" s="8">
        <v>1</v>
      </c>
      <c r="K234" s="8">
        <v>0</v>
      </c>
      <c r="L234" s="8">
        <v>1</v>
      </c>
      <c r="M234" s="8">
        <v>1</v>
      </c>
      <c r="N234" s="8">
        <v>0</v>
      </c>
      <c r="O234" s="8">
        <v>2</v>
      </c>
      <c r="P234" s="8">
        <v>5</v>
      </c>
      <c r="R234" s="8">
        <v>2</v>
      </c>
      <c r="S234" s="8">
        <v>2</v>
      </c>
      <c r="T234" s="8">
        <v>2</v>
      </c>
      <c r="U234" s="8">
        <v>9</v>
      </c>
      <c r="V234" s="8">
        <v>3</v>
      </c>
      <c r="W234" s="8">
        <v>1</v>
      </c>
      <c r="X234" s="8">
        <v>44</v>
      </c>
      <c r="Y234" s="8">
        <v>645</v>
      </c>
      <c r="Z234" s="8">
        <v>16</v>
      </c>
      <c r="AA234" s="8">
        <v>805</v>
      </c>
      <c r="AB234" s="8">
        <v>0</v>
      </c>
      <c r="AC234" s="8">
        <v>20</v>
      </c>
      <c r="AE234" s="34">
        <v>0</v>
      </c>
      <c r="AF234" s="45">
        <v>0</v>
      </c>
      <c r="AI234" s="8">
        <v>0</v>
      </c>
      <c r="AJ234" s="8">
        <v>0</v>
      </c>
      <c r="AK234" s="8">
        <v>0</v>
      </c>
      <c r="AL234" s="8">
        <v>0</v>
      </c>
      <c r="AM234" s="8">
        <v>0</v>
      </c>
      <c r="AN234" s="8">
        <v>0</v>
      </c>
      <c r="AQ234" s="8">
        <v>0</v>
      </c>
      <c r="AR234" s="8">
        <v>0</v>
      </c>
      <c r="AS234" s="8">
        <v>0</v>
      </c>
      <c r="AU234" s="8">
        <v>0</v>
      </c>
      <c r="AV234" s="8">
        <v>0</v>
      </c>
      <c r="AW234" s="8">
        <v>0</v>
      </c>
      <c r="AY234" s="8">
        <v>0</v>
      </c>
      <c r="BH234" s="8">
        <f t="shared" si="3"/>
        <v>20</v>
      </c>
      <c r="BI234" s="8" cm="1">
        <f t="array" ref="BI234">SUM(AO234:AY234, AI234:AN234/6, AB234:AE234)</f>
        <v>20</v>
      </c>
    </row>
    <row r="235" spans="1:61" x14ac:dyDescent="0.2">
      <c r="A235" s="32">
        <v>43077</v>
      </c>
      <c r="B235" s="8">
        <v>2</v>
      </c>
      <c r="C235" s="33">
        <v>0.28125</v>
      </c>
      <c r="D235" s="33">
        <v>0.8222222222222223</v>
      </c>
      <c r="E235" s="8">
        <v>58465</v>
      </c>
      <c r="F235" s="8">
        <v>58140</v>
      </c>
      <c r="G235" s="8">
        <v>60000</v>
      </c>
      <c r="H235" s="35">
        <v>4.3099999999999996</v>
      </c>
      <c r="I235" s="8">
        <v>0</v>
      </c>
      <c r="J235" s="8">
        <v>1</v>
      </c>
      <c r="K235" s="8">
        <v>0</v>
      </c>
      <c r="L235" s="8">
        <v>0</v>
      </c>
      <c r="M235" s="8">
        <v>1</v>
      </c>
      <c r="N235" s="8">
        <v>0</v>
      </c>
      <c r="O235" s="8">
        <v>0</v>
      </c>
      <c r="P235" s="8">
        <v>2</v>
      </c>
      <c r="R235" s="8">
        <v>0</v>
      </c>
      <c r="S235" s="8">
        <v>1</v>
      </c>
      <c r="T235" s="8">
        <v>0</v>
      </c>
      <c r="U235" s="8">
        <v>13</v>
      </c>
      <c r="V235" s="8">
        <v>1</v>
      </c>
      <c r="W235" s="8">
        <v>0</v>
      </c>
      <c r="X235" s="8">
        <v>31</v>
      </c>
      <c r="Y235" s="8">
        <v>158</v>
      </c>
      <c r="Z235" s="8">
        <v>35</v>
      </c>
      <c r="AA235" s="8">
        <v>609</v>
      </c>
      <c r="AB235" s="8">
        <v>0</v>
      </c>
      <c r="AC235" s="8">
        <v>45</v>
      </c>
      <c r="AE235" s="34">
        <v>0</v>
      </c>
      <c r="AF235" s="45">
        <v>0</v>
      </c>
      <c r="AI235" s="8">
        <v>0</v>
      </c>
      <c r="AJ235" s="8">
        <v>0</v>
      </c>
      <c r="AK235" s="8">
        <v>0</v>
      </c>
      <c r="AL235" s="8">
        <v>0</v>
      </c>
      <c r="AM235" s="8">
        <v>0</v>
      </c>
      <c r="AN235" s="8">
        <v>0</v>
      </c>
      <c r="AQ235" s="8">
        <v>15</v>
      </c>
      <c r="AR235" s="8">
        <v>0</v>
      </c>
      <c r="AS235" s="8">
        <v>0</v>
      </c>
      <c r="AU235" s="8">
        <v>0</v>
      </c>
      <c r="AV235" s="8">
        <v>0</v>
      </c>
      <c r="AW235" s="8">
        <v>0</v>
      </c>
      <c r="AY235" s="8">
        <v>30</v>
      </c>
      <c r="BH235" s="8">
        <f t="shared" si="3"/>
        <v>90</v>
      </c>
      <c r="BI235" s="8" cm="1">
        <f t="array" ref="BI235">SUM(AO235:AY235, AI235:AN235/6, AB235:AE235)</f>
        <v>90</v>
      </c>
    </row>
    <row r="236" spans="1:61" x14ac:dyDescent="0.2">
      <c r="A236" s="32">
        <v>43080</v>
      </c>
      <c r="B236" s="8">
        <v>2</v>
      </c>
      <c r="C236" s="33">
        <v>0.28125</v>
      </c>
      <c r="D236" s="33">
        <v>0.95138888888888884</v>
      </c>
      <c r="E236" s="8">
        <v>61135</v>
      </c>
      <c r="F236" s="8">
        <v>60286</v>
      </c>
      <c r="G236" s="8">
        <v>60000</v>
      </c>
      <c r="H236" s="35">
        <v>3.4</v>
      </c>
      <c r="I236" s="8">
        <v>0</v>
      </c>
      <c r="J236" s="8">
        <v>0</v>
      </c>
      <c r="K236" s="8">
        <v>1</v>
      </c>
      <c r="L236" s="8">
        <v>0</v>
      </c>
      <c r="M236" s="8">
        <v>1</v>
      </c>
      <c r="N236" s="8">
        <v>0</v>
      </c>
      <c r="O236" s="8">
        <v>0</v>
      </c>
      <c r="P236" s="8">
        <v>3</v>
      </c>
      <c r="R236" s="8">
        <v>2</v>
      </c>
      <c r="S236" s="8">
        <v>0</v>
      </c>
      <c r="T236" s="8">
        <v>0</v>
      </c>
      <c r="U236" s="8">
        <v>8</v>
      </c>
      <c r="V236" s="8">
        <v>3</v>
      </c>
      <c r="W236" s="8">
        <v>0</v>
      </c>
      <c r="X236" s="8">
        <v>49</v>
      </c>
      <c r="Y236" s="8">
        <v>80</v>
      </c>
      <c r="Z236" s="8">
        <v>9</v>
      </c>
      <c r="AA236" s="8">
        <v>799</v>
      </c>
      <c r="AB236" s="8">
        <v>0</v>
      </c>
      <c r="AC236" s="8">
        <v>0</v>
      </c>
      <c r="AE236" s="34">
        <v>0</v>
      </c>
      <c r="AF236" s="45">
        <v>0</v>
      </c>
      <c r="AI236" s="8">
        <v>0</v>
      </c>
      <c r="AJ236" s="8">
        <v>45</v>
      </c>
      <c r="AK236" s="8">
        <v>0</v>
      </c>
      <c r="AL236" s="8">
        <v>0</v>
      </c>
      <c r="AM236" s="8">
        <v>0</v>
      </c>
      <c r="AN236" s="8">
        <v>20</v>
      </c>
      <c r="AQ236" s="8">
        <v>0</v>
      </c>
      <c r="AR236" s="8">
        <v>0</v>
      </c>
      <c r="AS236" s="8">
        <v>95</v>
      </c>
      <c r="AU236" s="8">
        <v>0</v>
      </c>
      <c r="AV236" s="8">
        <v>0</v>
      </c>
      <c r="AW236" s="8">
        <v>0</v>
      </c>
      <c r="AY236" s="8">
        <v>0</v>
      </c>
      <c r="BH236" s="8">
        <f t="shared" si="3"/>
        <v>160</v>
      </c>
      <c r="BI236" s="8" cm="1">
        <f t="array" ref="BI236">SUM(AO236:AY236, AI236:AN236/6, AB236:AE236)</f>
        <v>105.83333333333333</v>
      </c>
    </row>
    <row r="237" spans="1:61" x14ac:dyDescent="0.2">
      <c r="A237" s="32">
        <v>43081</v>
      </c>
      <c r="B237" s="8">
        <v>2</v>
      </c>
      <c r="C237" s="33">
        <v>0.28125</v>
      </c>
      <c r="D237" s="33">
        <v>0.85416666666666663</v>
      </c>
      <c r="E237" s="8">
        <v>69786</v>
      </c>
      <c r="F237" s="8">
        <v>70835</v>
      </c>
      <c r="G237" s="8">
        <v>60000</v>
      </c>
      <c r="H237" s="35">
        <v>3.41</v>
      </c>
      <c r="I237" s="8">
        <v>0</v>
      </c>
      <c r="J237" s="8">
        <v>2</v>
      </c>
      <c r="K237" s="8">
        <v>2</v>
      </c>
      <c r="L237" s="8">
        <v>4</v>
      </c>
      <c r="M237" s="8">
        <v>1</v>
      </c>
      <c r="N237" s="8">
        <v>2</v>
      </c>
      <c r="O237" s="8">
        <v>2</v>
      </c>
      <c r="P237" s="8">
        <v>2</v>
      </c>
      <c r="R237" s="8">
        <v>6</v>
      </c>
      <c r="S237" s="8">
        <v>0</v>
      </c>
      <c r="T237" s="8">
        <v>0</v>
      </c>
      <c r="U237" s="8">
        <v>18</v>
      </c>
      <c r="V237" s="8">
        <v>12</v>
      </c>
      <c r="W237" s="8">
        <v>1</v>
      </c>
      <c r="X237" s="8">
        <v>85</v>
      </c>
      <c r="Y237" s="8">
        <v>120</v>
      </c>
      <c r="Z237" s="8">
        <v>31</v>
      </c>
      <c r="AA237" s="8">
        <v>501</v>
      </c>
      <c r="AB237" s="8">
        <v>0</v>
      </c>
      <c r="AC237" s="8">
        <v>0</v>
      </c>
      <c r="AE237" s="34">
        <v>0</v>
      </c>
      <c r="AF237" s="45">
        <v>0</v>
      </c>
      <c r="AI237" s="8">
        <v>0</v>
      </c>
      <c r="AJ237" s="8">
        <v>30</v>
      </c>
      <c r="AK237" s="8">
        <v>0</v>
      </c>
      <c r="AL237" s="8">
        <v>0</v>
      </c>
      <c r="AM237" s="8">
        <v>0</v>
      </c>
      <c r="AN237" s="8">
        <v>0</v>
      </c>
      <c r="AQ237" s="8">
        <v>0</v>
      </c>
      <c r="AR237" s="8">
        <v>0</v>
      </c>
      <c r="AS237" s="8">
        <v>0</v>
      </c>
      <c r="AU237" s="8">
        <v>0</v>
      </c>
      <c r="AV237" s="8">
        <v>0</v>
      </c>
      <c r="AW237" s="8">
        <v>0</v>
      </c>
      <c r="AY237" s="8">
        <v>0</v>
      </c>
      <c r="BH237" s="8">
        <f t="shared" si="3"/>
        <v>30</v>
      </c>
      <c r="BI237" s="8" cm="1">
        <f t="array" ref="BI237">SUM(AO237:AY237, AI237:AN237/6, AB237:AE237)</f>
        <v>5</v>
      </c>
    </row>
    <row r="238" spans="1:61" x14ac:dyDescent="0.2">
      <c r="A238" s="32">
        <v>43082</v>
      </c>
      <c r="B238" s="8">
        <v>2</v>
      </c>
      <c r="C238" s="33">
        <v>0.28125</v>
      </c>
      <c r="D238" s="33">
        <v>0.875</v>
      </c>
      <c r="E238" s="8">
        <v>64986</v>
      </c>
      <c r="F238" s="8">
        <v>64754</v>
      </c>
      <c r="G238" s="8">
        <v>70000</v>
      </c>
      <c r="H238" s="35">
        <v>4.75</v>
      </c>
      <c r="I238" s="8">
        <v>0</v>
      </c>
      <c r="J238" s="8">
        <v>0</v>
      </c>
      <c r="K238" s="8">
        <v>0</v>
      </c>
      <c r="L238" s="8">
        <v>0</v>
      </c>
      <c r="M238" s="8">
        <v>0</v>
      </c>
      <c r="N238" s="8">
        <v>1</v>
      </c>
      <c r="O238" s="8">
        <v>0</v>
      </c>
      <c r="P238" s="8">
        <v>1</v>
      </c>
      <c r="R238" s="8">
        <v>1</v>
      </c>
      <c r="S238" s="8">
        <v>0</v>
      </c>
      <c r="T238" s="8">
        <v>4</v>
      </c>
      <c r="U238" s="8">
        <v>20</v>
      </c>
      <c r="V238" s="8">
        <v>3</v>
      </c>
      <c r="W238" s="8">
        <v>0</v>
      </c>
      <c r="X238" s="8">
        <v>23</v>
      </c>
      <c r="Y238" s="8">
        <v>128</v>
      </c>
      <c r="Z238" s="8">
        <v>0</v>
      </c>
      <c r="AA238" s="8">
        <v>9</v>
      </c>
      <c r="AB238" s="8">
        <v>0</v>
      </c>
      <c r="AC238" s="8">
        <v>0</v>
      </c>
      <c r="AE238" s="34">
        <v>0</v>
      </c>
      <c r="AF238" s="45">
        <v>0</v>
      </c>
      <c r="AI238" s="8">
        <v>0</v>
      </c>
      <c r="AJ238" s="8">
        <v>0</v>
      </c>
      <c r="AK238" s="8">
        <v>0</v>
      </c>
      <c r="AL238" s="8">
        <v>0</v>
      </c>
      <c r="AM238" s="8">
        <v>0</v>
      </c>
      <c r="AN238" s="8">
        <v>0</v>
      </c>
      <c r="AQ238" s="8">
        <v>0</v>
      </c>
      <c r="AR238" s="8">
        <v>0</v>
      </c>
      <c r="AS238" s="8">
        <v>0</v>
      </c>
      <c r="AU238" s="8">
        <v>0</v>
      </c>
      <c r="AV238" s="8">
        <v>0</v>
      </c>
      <c r="AW238" s="8">
        <v>0</v>
      </c>
      <c r="AY238" s="8">
        <v>0</v>
      </c>
      <c r="BH238" s="8">
        <f t="shared" si="3"/>
        <v>0</v>
      </c>
      <c r="BI238" s="8" cm="1">
        <f t="array" ref="BI238">SUM(AO238:AY238, AI238:AN238/6, AB238:AE238)</f>
        <v>0</v>
      </c>
    </row>
    <row r="239" spans="1:61" x14ac:dyDescent="0.2">
      <c r="A239" s="32">
        <v>43083</v>
      </c>
      <c r="B239" s="8">
        <v>2</v>
      </c>
      <c r="C239" s="33">
        <v>0.28125</v>
      </c>
      <c r="D239" s="33">
        <v>0.97222222222222221</v>
      </c>
      <c r="E239" s="8">
        <v>70418</v>
      </c>
      <c r="F239" s="8">
        <v>70305</v>
      </c>
      <c r="G239" s="8">
        <v>70000</v>
      </c>
      <c r="H239" s="35">
        <v>4.74</v>
      </c>
      <c r="I239" s="8">
        <v>0</v>
      </c>
      <c r="J239" s="8">
        <v>0</v>
      </c>
      <c r="K239" s="8">
        <v>1</v>
      </c>
      <c r="L239" s="8">
        <v>0</v>
      </c>
      <c r="M239" s="8">
        <v>0</v>
      </c>
      <c r="N239" s="8">
        <v>1</v>
      </c>
      <c r="O239" s="8">
        <v>2</v>
      </c>
      <c r="P239" s="8">
        <v>2</v>
      </c>
      <c r="R239" s="8">
        <v>0</v>
      </c>
      <c r="S239" s="8">
        <v>1</v>
      </c>
      <c r="T239" s="8">
        <v>1</v>
      </c>
      <c r="U239" s="8">
        <v>12</v>
      </c>
      <c r="V239" s="8">
        <v>3</v>
      </c>
      <c r="W239" s="8">
        <v>1</v>
      </c>
      <c r="X239" s="8">
        <v>15</v>
      </c>
      <c r="Y239" s="8">
        <v>72</v>
      </c>
      <c r="Z239" s="8">
        <v>0</v>
      </c>
      <c r="AA239" s="8">
        <v>16</v>
      </c>
      <c r="AB239" s="8">
        <v>0</v>
      </c>
      <c r="AC239" s="8">
        <v>0</v>
      </c>
      <c r="AE239" s="34">
        <v>0</v>
      </c>
      <c r="AF239" s="45">
        <v>0</v>
      </c>
      <c r="AI239" s="8">
        <v>0</v>
      </c>
      <c r="AJ239" s="8">
        <v>0</v>
      </c>
      <c r="AK239" s="8">
        <v>10</v>
      </c>
      <c r="AL239" s="8">
        <v>0</v>
      </c>
      <c r="AM239" s="8">
        <v>0</v>
      </c>
      <c r="AN239" s="8">
        <v>0</v>
      </c>
      <c r="AQ239" s="8">
        <v>0</v>
      </c>
      <c r="AR239" s="8">
        <v>185</v>
      </c>
      <c r="AS239" s="8">
        <v>0</v>
      </c>
      <c r="AU239" s="8">
        <v>0</v>
      </c>
      <c r="AV239" s="8">
        <v>0</v>
      </c>
      <c r="AW239" s="8">
        <v>180</v>
      </c>
      <c r="AY239" s="8">
        <v>0</v>
      </c>
      <c r="BH239" s="8">
        <f t="shared" si="3"/>
        <v>375</v>
      </c>
      <c r="BI239" s="8" cm="1">
        <f t="array" ref="BI239">SUM(AO239:AY239, AI239:AN239/6, AB239:AE239)</f>
        <v>366.66666666666669</v>
      </c>
    </row>
    <row r="240" spans="1:61" x14ac:dyDescent="0.2">
      <c r="A240" s="32">
        <v>43084</v>
      </c>
      <c r="B240" s="8">
        <v>2</v>
      </c>
      <c r="C240" s="33">
        <v>0.28125</v>
      </c>
      <c r="D240" s="33">
        <v>0.94444444444444453</v>
      </c>
      <c r="E240" s="8">
        <v>73166</v>
      </c>
      <c r="F240" s="8">
        <v>72529</v>
      </c>
      <c r="G240" s="8">
        <v>75000</v>
      </c>
      <c r="H240" s="35">
        <v>4.8099999999999996</v>
      </c>
      <c r="I240" s="8">
        <v>0</v>
      </c>
      <c r="J240" s="8">
        <v>1</v>
      </c>
      <c r="K240" s="8">
        <v>1</v>
      </c>
      <c r="L240" s="8">
        <v>1</v>
      </c>
      <c r="M240" s="8">
        <v>1</v>
      </c>
      <c r="N240" s="8">
        <v>0</v>
      </c>
      <c r="O240" s="8">
        <v>0</v>
      </c>
      <c r="P240" s="8">
        <v>4</v>
      </c>
      <c r="R240" s="8">
        <v>1</v>
      </c>
      <c r="S240" s="8">
        <v>2</v>
      </c>
      <c r="T240" s="8">
        <v>0</v>
      </c>
      <c r="U240" s="8">
        <v>23</v>
      </c>
      <c r="V240" s="8">
        <v>3</v>
      </c>
      <c r="W240" s="8">
        <v>0</v>
      </c>
      <c r="X240" s="8">
        <v>11</v>
      </c>
      <c r="Y240" s="8">
        <v>403</v>
      </c>
      <c r="Z240" s="8">
        <v>2</v>
      </c>
      <c r="AA240" s="8">
        <v>50</v>
      </c>
      <c r="AB240" s="8">
        <v>0</v>
      </c>
      <c r="AC240" s="8">
        <v>0</v>
      </c>
      <c r="AE240" s="34">
        <v>0</v>
      </c>
      <c r="AF240" s="45">
        <v>0</v>
      </c>
      <c r="AI240" s="8">
        <v>0</v>
      </c>
      <c r="AJ240" s="8">
        <v>0</v>
      </c>
      <c r="AK240" s="8">
        <v>0</v>
      </c>
      <c r="AL240" s="8">
        <v>0</v>
      </c>
      <c r="AM240" s="8">
        <v>0</v>
      </c>
      <c r="AN240" s="8">
        <v>0</v>
      </c>
      <c r="AQ240" s="8">
        <v>10</v>
      </c>
      <c r="AR240" s="8">
        <v>0</v>
      </c>
      <c r="AS240" s="8">
        <v>0</v>
      </c>
      <c r="AU240" s="8">
        <v>0</v>
      </c>
      <c r="AV240" s="8">
        <v>0</v>
      </c>
      <c r="AW240" s="8">
        <v>0</v>
      </c>
      <c r="AY240" s="8">
        <v>0</v>
      </c>
      <c r="BH240" s="8">
        <f t="shared" si="3"/>
        <v>10</v>
      </c>
      <c r="BI240" s="8" cm="1">
        <f t="array" ref="BI240">SUM(AO240:AY240, AI240:AN240/6, AB240:AE240)</f>
        <v>10</v>
      </c>
    </row>
    <row r="241" spans="1:61" x14ac:dyDescent="0.2">
      <c r="A241" s="32">
        <v>43087</v>
      </c>
      <c r="B241" s="8">
        <v>2</v>
      </c>
      <c r="C241" s="33">
        <v>0.28125</v>
      </c>
      <c r="D241" s="33">
        <v>0.88888888888888884</v>
      </c>
      <c r="E241" s="8">
        <v>68532</v>
      </c>
      <c r="F241" s="8">
        <v>68538</v>
      </c>
      <c r="G241" s="8">
        <v>70000</v>
      </c>
      <c r="H241" s="35">
        <v>4.78</v>
      </c>
      <c r="I241" s="8">
        <v>0</v>
      </c>
      <c r="J241" s="8">
        <v>0</v>
      </c>
      <c r="K241" s="8">
        <v>0</v>
      </c>
      <c r="L241" s="8">
        <v>1</v>
      </c>
      <c r="M241" s="8">
        <v>0</v>
      </c>
      <c r="N241" s="8">
        <v>1</v>
      </c>
      <c r="O241" s="8">
        <v>0</v>
      </c>
      <c r="P241" s="8">
        <v>2</v>
      </c>
      <c r="R241" s="8">
        <v>0</v>
      </c>
      <c r="S241" s="8">
        <v>2</v>
      </c>
      <c r="T241" s="8">
        <v>0</v>
      </c>
      <c r="U241" s="8">
        <v>10</v>
      </c>
      <c r="V241" s="8">
        <v>5</v>
      </c>
      <c r="W241" s="8">
        <v>4</v>
      </c>
      <c r="X241" s="8">
        <v>41</v>
      </c>
      <c r="Y241" s="8">
        <v>134</v>
      </c>
      <c r="Z241" s="8">
        <v>0</v>
      </c>
      <c r="AA241" s="8">
        <v>50</v>
      </c>
      <c r="AB241" s="8">
        <v>0</v>
      </c>
      <c r="AC241" s="8">
        <v>0</v>
      </c>
      <c r="AE241" s="34">
        <v>0</v>
      </c>
      <c r="AF241" s="45">
        <v>0</v>
      </c>
      <c r="AI241" s="8">
        <v>0</v>
      </c>
      <c r="AJ241" s="8">
        <v>0</v>
      </c>
      <c r="AK241" s="8">
        <v>15</v>
      </c>
      <c r="AL241" s="8">
        <v>0</v>
      </c>
      <c r="AM241" s="8">
        <v>0</v>
      </c>
      <c r="AN241" s="8">
        <v>25</v>
      </c>
      <c r="AQ241" s="8">
        <v>0</v>
      </c>
      <c r="AR241" s="8">
        <v>0</v>
      </c>
      <c r="AS241" s="8">
        <v>0</v>
      </c>
      <c r="AU241" s="8">
        <v>0</v>
      </c>
      <c r="AV241" s="8">
        <v>0</v>
      </c>
      <c r="AW241" s="8">
        <v>0</v>
      </c>
      <c r="AY241" s="8">
        <v>0</v>
      </c>
      <c r="BH241" s="8">
        <f t="shared" si="3"/>
        <v>40</v>
      </c>
      <c r="BI241" s="8" cm="1">
        <f t="array" ref="BI241">SUM(AO241:AY241, AI241:AN241/6, AB241:AE241)</f>
        <v>6.666666666666667</v>
      </c>
    </row>
    <row r="242" spans="1:61" x14ac:dyDescent="0.2">
      <c r="A242" s="32">
        <v>43088</v>
      </c>
      <c r="B242" s="8">
        <v>2</v>
      </c>
      <c r="C242" s="33">
        <v>0.28125</v>
      </c>
      <c r="D242" s="33">
        <v>0.77083333333333337</v>
      </c>
      <c r="E242" s="8">
        <v>50796</v>
      </c>
      <c r="F242" s="8">
        <v>50193</v>
      </c>
      <c r="G242" s="8">
        <v>50000</v>
      </c>
      <c r="H242" s="35">
        <v>4.9800000000000004</v>
      </c>
      <c r="I242" s="8">
        <v>0</v>
      </c>
      <c r="J242" s="8">
        <v>0</v>
      </c>
      <c r="K242" s="8">
        <v>0</v>
      </c>
      <c r="L242" s="8">
        <v>1</v>
      </c>
      <c r="M242" s="8">
        <v>0</v>
      </c>
      <c r="N242" s="8">
        <v>1</v>
      </c>
      <c r="O242" s="8">
        <v>0</v>
      </c>
      <c r="P242" s="8">
        <v>0</v>
      </c>
      <c r="R242" s="8">
        <v>0</v>
      </c>
      <c r="S242" s="8">
        <v>4</v>
      </c>
      <c r="T242" s="8">
        <v>0</v>
      </c>
      <c r="U242" s="8">
        <v>16</v>
      </c>
      <c r="V242" s="8">
        <v>1</v>
      </c>
      <c r="W242" s="8">
        <v>0</v>
      </c>
      <c r="X242" s="8">
        <v>0</v>
      </c>
      <c r="Y242" s="8">
        <v>310</v>
      </c>
      <c r="Z242" s="8">
        <v>19</v>
      </c>
      <c r="AA242" s="8">
        <v>431</v>
      </c>
      <c r="AB242" s="8">
        <v>0</v>
      </c>
      <c r="AC242" s="8">
        <v>0</v>
      </c>
      <c r="AE242" s="34">
        <v>0</v>
      </c>
      <c r="AF242" s="45">
        <v>30</v>
      </c>
      <c r="AI242" s="8">
        <v>0</v>
      </c>
      <c r="AJ242" s="8">
        <v>0</v>
      </c>
      <c r="AK242" s="8">
        <v>0</v>
      </c>
      <c r="AL242" s="8">
        <v>0</v>
      </c>
      <c r="AM242" s="8">
        <v>0</v>
      </c>
      <c r="AN242" s="8">
        <v>0</v>
      </c>
      <c r="AQ242" s="8">
        <v>10</v>
      </c>
      <c r="AR242" s="8">
        <v>0</v>
      </c>
      <c r="AS242" s="8">
        <v>0</v>
      </c>
      <c r="AU242" s="8">
        <v>120</v>
      </c>
      <c r="AV242" s="8">
        <v>0</v>
      </c>
      <c r="AW242" s="8">
        <v>0</v>
      </c>
      <c r="AY242" s="8">
        <v>0</v>
      </c>
      <c r="BH242" s="8">
        <f t="shared" si="3"/>
        <v>130</v>
      </c>
      <c r="BI242" s="8" cm="1">
        <f t="array" ref="BI242">SUM(AO242:AY242, AI242:AN242/6, AB242:AE242)</f>
        <v>130</v>
      </c>
    </row>
    <row r="243" spans="1:61" x14ac:dyDescent="0.2">
      <c r="A243" s="32">
        <v>43089</v>
      </c>
      <c r="B243" s="8">
        <v>2</v>
      </c>
      <c r="C243" s="33">
        <v>0.28125</v>
      </c>
      <c r="D243" s="33">
        <v>0.80555555555555547</v>
      </c>
      <c r="E243" s="8">
        <v>51493</v>
      </c>
      <c r="F243" s="8">
        <v>51012</v>
      </c>
      <c r="G243" s="8">
        <v>65000</v>
      </c>
      <c r="H243" s="35">
        <v>4.97</v>
      </c>
      <c r="I243" s="8">
        <v>0</v>
      </c>
      <c r="J243" s="8">
        <v>0</v>
      </c>
      <c r="K243" s="8">
        <v>0</v>
      </c>
      <c r="L243" s="8">
        <v>0</v>
      </c>
      <c r="M243" s="8">
        <v>0</v>
      </c>
      <c r="N243" s="8">
        <v>0</v>
      </c>
      <c r="O243" s="8">
        <v>2</v>
      </c>
      <c r="P243" s="8">
        <v>0</v>
      </c>
      <c r="R243" s="8">
        <v>0</v>
      </c>
      <c r="S243" s="8">
        <v>1</v>
      </c>
      <c r="T243" s="8">
        <v>0</v>
      </c>
      <c r="U243" s="8">
        <v>16</v>
      </c>
      <c r="V243" s="8">
        <v>6</v>
      </c>
      <c r="W243" s="8">
        <v>3</v>
      </c>
      <c r="X243" s="8">
        <v>5</v>
      </c>
      <c r="Y243" s="8">
        <v>375</v>
      </c>
      <c r="Z243" s="8">
        <v>59</v>
      </c>
      <c r="AA243" s="8">
        <v>620</v>
      </c>
      <c r="AB243" s="8">
        <v>0</v>
      </c>
      <c r="AC243" s="8">
        <v>0</v>
      </c>
      <c r="AE243" s="34">
        <v>0</v>
      </c>
      <c r="AF243" s="45">
        <v>25</v>
      </c>
      <c r="AI243" s="8">
        <v>0</v>
      </c>
      <c r="AJ243" s="8">
        <v>0</v>
      </c>
      <c r="AK243" s="8">
        <v>0</v>
      </c>
      <c r="AL243" s="8">
        <v>0</v>
      </c>
      <c r="AM243" s="8">
        <v>0</v>
      </c>
      <c r="AN243" s="8">
        <v>0</v>
      </c>
      <c r="AQ243" s="8">
        <v>0</v>
      </c>
      <c r="AR243" s="8">
        <v>0</v>
      </c>
      <c r="AS243" s="8">
        <v>0</v>
      </c>
      <c r="AU243" s="8">
        <v>0</v>
      </c>
      <c r="AV243" s="8">
        <v>0</v>
      </c>
      <c r="AW243" s="8">
        <v>0</v>
      </c>
      <c r="AY243" s="8">
        <v>0</v>
      </c>
      <c r="BH243" s="8">
        <f t="shared" si="3"/>
        <v>0</v>
      </c>
      <c r="BI243" s="8" cm="1">
        <f t="array" ref="BI243">SUM(AO243:AY243, AI243:AN243/6, AB243:AE243)</f>
        <v>0</v>
      </c>
    </row>
    <row r="244" spans="1:61" x14ac:dyDescent="0.2">
      <c r="A244" s="32">
        <v>43090</v>
      </c>
      <c r="B244" s="8">
        <v>2</v>
      </c>
      <c r="C244" s="33">
        <v>0.28125</v>
      </c>
      <c r="D244" s="33">
        <v>0.85763888888888884</v>
      </c>
      <c r="E244" s="8">
        <v>55655</v>
      </c>
      <c r="F244" s="8">
        <v>55148</v>
      </c>
      <c r="G244" s="8">
        <v>53000</v>
      </c>
      <c r="H244" s="35">
        <v>4.8</v>
      </c>
      <c r="I244" s="8">
        <v>0</v>
      </c>
      <c r="J244" s="8">
        <v>0</v>
      </c>
      <c r="K244" s="8">
        <v>0</v>
      </c>
      <c r="L244" s="8">
        <v>1</v>
      </c>
      <c r="M244" s="8">
        <v>0</v>
      </c>
      <c r="N244" s="8">
        <v>0</v>
      </c>
      <c r="O244" s="8">
        <v>3</v>
      </c>
      <c r="P244" s="8">
        <v>2</v>
      </c>
      <c r="R244" s="8">
        <v>0</v>
      </c>
      <c r="S244" s="8">
        <v>1</v>
      </c>
      <c r="T244" s="8">
        <v>0</v>
      </c>
      <c r="U244" s="8">
        <v>7</v>
      </c>
      <c r="V244" s="8">
        <v>0</v>
      </c>
      <c r="W244" s="8">
        <v>0</v>
      </c>
      <c r="X244" s="8">
        <v>24</v>
      </c>
      <c r="Y244" s="8">
        <v>368</v>
      </c>
      <c r="Z244" s="8">
        <v>13</v>
      </c>
      <c r="AA244" s="8">
        <v>501</v>
      </c>
      <c r="AB244" s="8">
        <v>0</v>
      </c>
      <c r="AC244" s="8">
        <v>0</v>
      </c>
      <c r="AE244" s="34">
        <v>0</v>
      </c>
      <c r="AF244" s="45">
        <v>0</v>
      </c>
      <c r="AI244" s="8">
        <v>0</v>
      </c>
      <c r="AJ244" s="8">
        <v>0</v>
      </c>
      <c r="AK244" s="8">
        <v>10</v>
      </c>
      <c r="AL244" s="8">
        <v>0</v>
      </c>
      <c r="AM244" s="8">
        <v>305</v>
      </c>
      <c r="AN244" s="8">
        <v>0</v>
      </c>
      <c r="AQ244" s="8">
        <v>10</v>
      </c>
      <c r="AR244" s="8">
        <v>75</v>
      </c>
      <c r="AS244" s="8">
        <v>0</v>
      </c>
      <c r="AU244" s="8">
        <v>0</v>
      </c>
      <c r="AV244" s="8">
        <v>0</v>
      </c>
      <c r="AW244" s="8">
        <v>0</v>
      </c>
      <c r="AY244" s="8">
        <v>0</v>
      </c>
      <c r="BH244" s="8">
        <f t="shared" si="3"/>
        <v>400</v>
      </c>
      <c r="BI244" s="8" cm="1">
        <f t="array" ref="BI244">SUM(AO244:AY244, AI244:AN244/6, AB244:AE244)</f>
        <v>137.5</v>
      </c>
    </row>
    <row r="245" spans="1:61" x14ac:dyDescent="0.2">
      <c r="A245" s="32">
        <v>43091</v>
      </c>
      <c r="B245" s="8">
        <v>2</v>
      </c>
      <c r="C245" s="33">
        <v>0.28125</v>
      </c>
      <c r="D245" s="33">
        <v>0.76041666666666663</v>
      </c>
      <c r="E245" s="8">
        <v>54355</v>
      </c>
      <c r="F245" s="8">
        <v>54020</v>
      </c>
      <c r="G245" s="8">
        <v>55000</v>
      </c>
      <c r="H245" s="35">
        <v>4.29</v>
      </c>
      <c r="I245" s="8">
        <v>0</v>
      </c>
      <c r="J245" s="8">
        <v>0</v>
      </c>
      <c r="K245" s="8">
        <v>1</v>
      </c>
      <c r="L245" s="8">
        <v>1</v>
      </c>
      <c r="M245" s="8">
        <v>0</v>
      </c>
      <c r="N245" s="8">
        <v>0</v>
      </c>
      <c r="O245" s="8">
        <v>2</v>
      </c>
      <c r="P245" s="8">
        <v>1</v>
      </c>
      <c r="R245" s="8">
        <v>0</v>
      </c>
      <c r="S245" s="8">
        <v>0</v>
      </c>
      <c r="T245" s="8">
        <v>0</v>
      </c>
      <c r="U245" s="8">
        <v>12</v>
      </c>
      <c r="V245" s="8">
        <v>1</v>
      </c>
      <c r="W245" s="8">
        <v>0</v>
      </c>
      <c r="X245" s="8">
        <v>18</v>
      </c>
      <c r="Y245" s="8">
        <v>182</v>
      </c>
      <c r="Z245" s="8">
        <v>0</v>
      </c>
      <c r="AA245" s="8">
        <v>495</v>
      </c>
      <c r="AB245" s="8">
        <v>0</v>
      </c>
      <c r="AC245" s="8">
        <v>0</v>
      </c>
      <c r="AE245" s="34">
        <v>0</v>
      </c>
      <c r="AF245" s="45">
        <v>0</v>
      </c>
      <c r="AI245" s="8">
        <v>0</v>
      </c>
      <c r="AJ245" s="8">
        <v>0</v>
      </c>
      <c r="AK245" s="8">
        <v>0</v>
      </c>
      <c r="AL245" s="8">
        <v>0</v>
      </c>
      <c r="AM245" s="8">
        <v>0</v>
      </c>
      <c r="AN245" s="8">
        <v>0</v>
      </c>
      <c r="AQ245" s="8">
        <v>0</v>
      </c>
      <c r="AR245" s="8">
        <v>0</v>
      </c>
      <c r="AS245" s="8">
        <v>10</v>
      </c>
      <c r="AU245" s="8">
        <v>0</v>
      </c>
      <c r="AV245" s="8">
        <v>0</v>
      </c>
      <c r="AW245" s="8">
        <v>0</v>
      </c>
      <c r="AY245" s="8">
        <v>0</v>
      </c>
      <c r="BH245" s="8">
        <f t="shared" si="3"/>
        <v>10</v>
      </c>
      <c r="BI245" s="8" cm="1">
        <f t="array" ref="BI245">SUM(AO245:AY245, AI245:AN245/6, AB245:AE245)</f>
        <v>10</v>
      </c>
    </row>
    <row r="246" spans="1:61" x14ac:dyDescent="0.2">
      <c r="A246" s="32">
        <v>43095</v>
      </c>
      <c r="B246" s="8">
        <v>1</v>
      </c>
      <c r="C246" s="33">
        <v>0.28125</v>
      </c>
      <c r="D246" s="33">
        <v>0.61458333333333337</v>
      </c>
      <c r="E246" s="8">
        <v>38207</v>
      </c>
      <c r="F246" s="8">
        <v>37599</v>
      </c>
      <c r="G246" s="8">
        <v>37000</v>
      </c>
      <c r="H246" s="35">
        <v>4.59</v>
      </c>
      <c r="I246" s="8">
        <v>0</v>
      </c>
      <c r="J246" s="8">
        <v>0</v>
      </c>
      <c r="K246" s="8">
        <v>0</v>
      </c>
      <c r="L246" s="8">
        <v>3</v>
      </c>
      <c r="M246" s="8">
        <v>2</v>
      </c>
      <c r="N246" s="8">
        <v>1</v>
      </c>
      <c r="O246" s="8">
        <v>1</v>
      </c>
      <c r="P246" s="8">
        <v>1</v>
      </c>
      <c r="R246" s="8">
        <v>0</v>
      </c>
      <c r="S246" s="8">
        <v>0</v>
      </c>
      <c r="T246" s="8">
        <v>0</v>
      </c>
      <c r="U246" s="8">
        <v>14</v>
      </c>
      <c r="V246" s="8">
        <v>1</v>
      </c>
      <c r="W246" s="8">
        <v>1</v>
      </c>
      <c r="X246" s="8">
        <v>16</v>
      </c>
      <c r="Y246" s="8">
        <v>39</v>
      </c>
      <c r="Z246" s="8">
        <v>42</v>
      </c>
      <c r="AA246" s="8">
        <v>379</v>
      </c>
      <c r="AB246" s="8">
        <v>0</v>
      </c>
      <c r="AC246" s="8">
        <v>0</v>
      </c>
      <c r="AE246" s="34">
        <v>0</v>
      </c>
      <c r="AF246" s="45">
        <v>0</v>
      </c>
      <c r="AI246" s="8">
        <v>0</v>
      </c>
      <c r="AJ246" s="8">
        <v>0</v>
      </c>
      <c r="AK246" s="8">
        <v>0</v>
      </c>
      <c r="AL246" s="8">
        <v>0</v>
      </c>
      <c r="AM246" s="8">
        <v>0</v>
      </c>
      <c r="AN246" s="8">
        <v>30</v>
      </c>
      <c r="AQ246" s="8">
        <v>0</v>
      </c>
      <c r="AR246" s="8">
        <v>0</v>
      </c>
      <c r="AS246" s="8">
        <v>0</v>
      </c>
      <c r="AU246" s="8">
        <v>0</v>
      </c>
      <c r="AV246" s="8">
        <v>0</v>
      </c>
      <c r="AW246" s="8">
        <v>0</v>
      </c>
      <c r="AY246" s="8">
        <v>0</v>
      </c>
      <c r="BH246" s="8">
        <f t="shared" si="3"/>
        <v>30</v>
      </c>
      <c r="BI246" s="8" cm="1">
        <f t="array" ref="BI246">SUM(AO246:AY246, AI246:AN246/6, AB246:AE246)</f>
        <v>5</v>
      </c>
    </row>
    <row r="247" spans="1:61" x14ac:dyDescent="0.2">
      <c r="A247" s="32">
        <v>43096</v>
      </c>
      <c r="B247" s="8">
        <v>2</v>
      </c>
      <c r="C247" s="33">
        <v>0.28125</v>
      </c>
      <c r="D247" s="33">
        <v>0.85763888888888884</v>
      </c>
      <c r="E247" s="8">
        <v>65046</v>
      </c>
      <c r="F247" s="8">
        <v>65217</v>
      </c>
      <c r="G247" s="8">
        <v>65000</v>
      </c>
      <c r="H247" s="35">
        <v>4.54</v>
      </c>
      <c r="I247" s="8">
        <v>0</v>
      </c>
      <c r="J247" s="8">
        <v>5</v>
      </c>
      <c r="K247" s="8">
        <v>4</v>
      </c>
      <c r="L247" s="8">
        <v>3</v>
      </c>
      <c r="M247" s="8">
        <v>1</v>
      </c>
      <c r="N247" s="8">
        <v>1</v>
      </c>
      <c r="O247" s="8">
        <v>2</v>
      </c>
      <c r="P247" s="8">
        <v>5</v>
      </c>
      <c r="R247" s="8">
        <v>0</v>
      </c>
      <c r="S247" s="8">
        <v>0</v>
      </c>
      <c r="T247" s="8">
        <v>0</v>
      </c>
      <c r="U247" s="8">
        <v>20</v>
      </c>
      <c r="V247" s="8">
        <v>1</v>
      </c>
      <c r="W247" s="8">
        <v>0</v>
      </c>
      <c r="X247" s="8">
        <v>19</v>
      </c>
      <c r="Y247" s="8">
        <v>30</v>
      </c>
      <c r="Z247" s="8">
        <v>48</v>
      </c>
      <c r="AA247" s="8">
        <v>447</v>
      </c>
      <c r="AB247" s="8">
        <v>0</v>
      </c>
      <c r="AC247" s="8">
        <v>0</v>
      </c>
      <c r="AE247" s="34">
        <v>0</v>
      </c>
      <c r="AF247" s="45">
        <v>10</v>
      </c>
      <c r="AI247" s="8">
        <v>0</v>
      </c>
      <c r="AJ247" s="8">
        <v>30</v>
      </c>
      <c r="AK247" s="8">
        <v>0</v>
      </c>
      <c r="AL247" s="8">
        <v>10</v>
      </c>
      <c r="AM247" s="8">
        <v>0</v>
      </c>
      <c r="AN247" s="8">
        <v>0</v>
      </c>
      <c r="AQ247" s="8">
        <v>15</v>
      </c>
      <c r="AR247" s="8">
        <v>20</v>
      </c>
      <c r="AS247" s="8">
        <v>0</v>
      </c>
      <c r="AU247" s="8">
        <v>0</v>
      </c>
      <c r="AV247" s="8">
        <v>0</v>
      </c>
      <c r="AW247" s="8">
        <v>0</v>
      </c>
      <c r="AY247" s="8">
        <v>0</v>
      </c>
      <c r="BH247" s="8">
        <f t="shared" si="3"/>
        <v>75</v>
      </c>
      <c r="BI247" s="8" cm="1">
        <f t="array" ref="BI247">SUM(AO247:AY247, AI247:AN247/6, AB247:AE247)</f>
        <v>41.666666666666664</v>
      </c>
    </row>
    <row r="248" spans="1:61" x14ac:dyDescent="0.2">
      <c r="A248" s="32">
        <v>43097</v>
      </c>
      <c r="B248" s="8">
        <v>2</v>
      </c>
      <c r="C248" s="33">
        <v>0.28125</v>
      </c>
      <c r="D248" s="33">
        <v>0.94097222222222221</v>
      </c>
      <c r="E248" s="8">
        <v>74811</v>
      </c>
      <c r="F248" s="8">
        <v>76227</v>
      </c>
      <c r="G248" s="8">
        <v>75000</v>
      </c>
      <c r="H248" s="35">
        <v>4.22</v>
      </c>
      <c r="I248" s="8">
        <v>7</v>
      </c>
      <c r="J248" s="8">
        <v>2</v>
      </c>
      <c r="K248" s="8">
        <v>1</v>
      </c>
      <c r="L248" s="8">
        <v>4</v>
      </c>
      <c r="M248" s="8">
        <v>1</v>
      </c>
      <c r="N248" s="8">
        <v>1</v>
      </c>
      <c r="O248" s="8">
        <v>2</v>
      </c>
      <c r="P248" s="8">
        <v>1</v>
      </c>
      <c r="R248" s="8">
        <v>3</v>
      </c>
      <c r="S248" s="8">
        <v>1</v>
      </c>
      <c r="T248" s="8">
        <v>0</v>
      </c>
      <c r="U248" s="8">
        <v>19</v>
      </c>
      <c r="V248" s="8">
        <v>0</v>
      </c>
      <c r="W248" s="8">
        <v>0</v>
      </c>
      <c r="X248" s="8">
        <v>28</v>
      </c>
      <c r="Y248" s="8">
        <v>51</v>
      </c>
      <c r="Z248" s="8">
        <v>33</v>
      </c>
      <c r="AA248" s="8">
        <v>231</v>
      </c>
      <c r="AB248" s="8">
        <v>0</v>
      </c>
      <c r="AC248" s="8">
        <v>0</v>
      </c>
      <c r="AE248" s="34">
        <v>0</v>
      </c>
      <c r="AF248" s="45">
        <v>0</v>
      </c>
      <c r="AI248" s="8">
        <v>0</v>
      </c>
      <c r="AJ248" s="8">
        <v>0</v>
      </c>
      <c r="AK248" s="8">
        <v>0</v>
      </c>
      <c r="AL248" s="8">
        <v>0</v>
      </c>
      <c r="AM248" s="8">
        <v>0</v>
      </c>
      <c r="AN248" s="8">
        <v>0</v>
      </c>
      <c r="AQ248" s="8">
        <v>0</v>
      </c>
      <c r="AR248" s="8">
        <v>0</v>
      </c>
      <c r="AS248" s="8">
        <v>0</v>
      </c>
      <c r="AU248" s="8">
        <v>0</v>
      </c>
      <c r="AV248" s="8">
        <v>0</v>
      </c>
      <c r="AW248" s="8">
        <v>0</v>
      </c>
      <c r="AY248" s="8">
        <v>50</v>
      </c>
      <c r="BH248" s="8">
        <f t="shared" si="3"/>
        <v>50</v>
      </c>
      <c r="BI248" s="8" cm="1">
        <f t="array" ref="BI248">SUM(AO248:AY248, AI248:AN248/6, AB248:AE248)</f>
        <v>50</v>
      </c>
    </row>
    <row r="249" spans="1:61" x14ac:dyDescent="0.2">
      <c r="A249" s="32">
        <v>43098</v>
      </c>
      <c r="B249" s="8">
        <v>2</v>
      </c>
      <c r="C249" s="33">
        <v>0.28125</v>
      </c>
      <c r="D249" s="33">
        <v>0.81597222222222221</v>
      </c>
      <c r="E249" s="8">
        <v>60721</v>
      </c>
      <c r="F249" s="8">
        <v>61861</v>
      </c>
      <c r="G249" s="8">
        <v>60000</v>
      </c>
      <c r="H249" s="35">
        <v>3.79</v>
      </c>
      <c r="I249" s="8">
        <v>0</v>
      </c>
      <c r="J249" s="8">
        <v>3</v>
      </c>
      <c r="K249" s="8">
        <v>0</v>
      </c>
      <c r="L249" s="8">
        <v>2</v>
      </c>
      <c r="M249" s="8">
        <v>1</v>
      </c>
      <c r="N249" s="8">
        <v>0</v>
      </c>
      <c r="O249" s="8">
        <v>1</v>
      </c>
      <c r="P249" s="8">
        <v>0</v>
      </c>
      <c r="R249" s="8">
        <v>1</v>
      </c>
      <c r="S249" s="8">
        <v>0</v>
      </c>
      <c r="T249" s="8">
        <v>0</v>
      </c>
      <c r="U249" s="8">
        <v>22</v>
      </c>
      <c r="V249" s="8">
        <v>1</v>
      </c>
      <c r="W249" s="8">
        <v>0</v>
      </c>
      <c r="X249" s="8">
        <v>34</v>
      </c>
      <c r="Y249" s="8">
        <v>73</v>
      </c>
      <c r="Z249" s="8">
        <v>26</v>
      </c>
      <c r="AA249" s="8">
        <v>107</v>
      </c>
      <c r="AB249" s="8">
        <v>0</v>
      </c>
      <c r="AC249" s="8">
        <v>0</v>
      </c>
      <c r="AE249" s="34">
        <v>0</v>
      </c>
      <c r="AF249" s="45">
        <v>10</v>
      </c>
      <c r="AI249" s="8">
        <v>0</v>
      </c>
      <c r="AJ249" s="8">
        <v>30</v>
      </c>
      <c r="AK249" s="8">
        <v>0</v>
      </c>
      <c r="AL249" s="8">
        <v>0</v>
      </c>
      <c r="AM249" s="8">
        <v>0</v>
      </c>
      <c r="AN249" s="8">
        <v>80</v>
      </c>
      <c r="AQ249" s="8">
        <v>0</v>
      </c>
      <c r="AR249" s="8">
        <v>0</v>
      </c>
      <c r="AS249" s="8">
        <v>0</v>
      </c>
      <c r="AU249" s="8">
        <v>0</v>
      </c>
      <c r="AV249" s="8">
        <v>0</v>
      </c>
      <c r="AW249" s="8">
        <v>0</v>
      </c>
      <c r="AY249" s="8">
        <v>0</v>
      </c>
      <c r="BH249" s="8">
        <f t="shared" si="3"/>
        <v>110</v>
      </c>
      <c r="BI249" s="8" cm="1">
        <f t="array" ref="BI249">SUM(AO249:AY249, AI249:AN249/6, AB249:AE249)</f>
        <v>18.333333333333336</v>
      </c>
    </row>
    <row r="250" spans="1:61" x14ac:dyDescent="0.2">
      <c r="A250" s="32">
        <v>43102</v>
      </c>
      <c r="B250" s="8">
        <v>2</v>
      </c>
      <c r="C250" s="33">
        <v>0.2951388888888889</v>
      </c>
      <c r="D250" s="33">
        <v>0.99930555555555556</v>
      </c>
      <c r="E250" s="8">
        <v>76811</v>
      </c>
      <c r="F250" s="8">
        <v>77185</v>
      </c>
      <c r="G250" s="8">
        <v>75000</v>
      </c>
      <c r="H250" s="35">
        <v>4.74</v>
      </c>
      <c r="I250" s="8">
        <v>10</v>
      </c>
      <c r="J250" s="8">
        <v>2</v>
      </c>
      <c r="K250" s="8">
        <v>0</v>
      </c>
      <c r="L250" s="8">
        <v>0</v>
      </c>
      <c r="M250" s="8">
        <v>0</v>
      </c>
      <c r="N250" s="8">
        <v>0</v>
      </c>
      <c r="O250" s="8">
        <v>0</v>
      </c>
      <c r="P250" s="8">
        <v>0</v>
      </c>
      <c r="R250" s="8">
        <v>1</v>
      </c>
      <c r="S250" s="8">
        <v>0</v>
      </c>
      <c r="T250" s="8">
        <v>1</v>
      </c>
      <c r="U250" s="8">
        <v>16</v>
      </c>
      <c r="V250" s="8">
        <v>0</v>
      </c>
      <c r="W250" s="8">
        <v>0</v>
      </c>
      <c r="X250" s="8">
        <v>103</v>
      </c>
      <c r="Y250" s="8">
        <v>250</v>
      </c>
      <c r="Z250" s="8">
        <v>8</v>
      </c>
      <c r="AA250" s="8">
        <v>0</v>
      </c>
      <c r="AB250" s="8">
        <v>0</v>
      </c>
      <c r="AC250" s="8">
        <v>60</v>
      </c>
      <c r="AE250" s="34">
        <v>0</v>
      </c>
      <c r="AF250" s="45">
        <v>10</v>
      </c>
      <c r="AI250" s="8">
        <v>0</v>
      </c>
      <c r="AJ250" s="8">
        <v>0</v>
      </c>
      <c r="AK250" s="8">
        <v>0</v>
      </c>
      <c r="AL250" s="8">
        <v>0</v>
      </c>
      <c r="AM250" s="8">
        <v>0</v>
      </c>
      <c r="AN250" s="8">
        <v>0</v>
      </c>
      <c r="AQ250" s="8">
        <v>0</v>
      </c>
      <c r="AR250" s="8">
        <v>0</v>
      </c>
      <c r="AS250" s="8">
        <v>0</v>
      </c>
      <c r="AU250" s="8">
        <v>20</v>
      </c>
      <c r="AV250" s="8">
        <v>0</v>
      </c>
      <c r="AW250" s="8">
        <v>0</v>
      </c>
      <c r="AY250" s="8">
        <v>15</v>
      </c>
      <c r="BH250" s="8">
        <f t="shared" si="3"/>
        <v>95</v>
      </c>
      <c r="BI250" s="8" cm="1">
        <f t="array" ref="BI250">SUM(AO250:AY250, AI250:AN250/6, AB250:AE250)</f>
        <v>95</v>
      </c>
    </row>
    <row r="251" spans="1:61" x14ac:dyDescent="0.2">
      <c r="A251" s="32">
        <v>43103</v>
      </c>
      <c r="B251" s="8">
        <v>2</v>
      </c>
      <c r="C251" s="33">
        <v>0.29166666666666669</v>
      </c>
      <c r="D251" s="33">
        <v>0.95833333333333337</v>
      </c>
      <c r="E251" s="8">
        <v>71876</v>
      </c>
      <c r="F251" s="8">
        <v>71689</v>
      </c>
      <c r="G251" s="8">
        <v>75000</v>
      </c>
      <c r="H251" s="35">
        <v>4.8</v>
      </c>
      <c r="I251" s="8">
        <v>0</v>
      </c>
      <c r="J251" s="8">
        <v>3</v>
      </c>
      <c r="K251" s="8">
        <v>2</v>
      </c>
      <c r="L251" s="8">
        <v>0</v>
      </c>
      <c r="M251" s="8">
        <v>0</v>
      </c>
      <c r="N251" s="8">
        <v>0</v>
      </c>
      <c r="O251" s="8">
        <v>0</v>
      </c>
      <c r="P251" s="8">
        <v>0</v>
      </c>
      <c r="R251" s="8">
        <v>0</v>
      </c>
      <c r="S251" s="8">
        <v>0</v>
      </c>
      <c r="T251" s="8">
        <v>0</v>
      </c>
      <c r="U251" s="8">
        <v>7</v>
      </c>
      <c r="V251" s="8">
        <v>2</v>
      </c>
      <c r="W251" s="8">
        <v>0</v>
      </c>
      <c r="X251" s="8">
        <v>50</v>
      </c>
      <c r="Y251" s="8">
        <v>373</v>
      </c>
      <c r="Z251" s="8">
        <v>0</v>
      </c>
      <c r="AA251" s="8">
        <v>0</v>
      </c>
      <c r="AB251" s="8">
        <v>50</v>
      </c>
      <c r="AC251" s="8">
        <v>0</v>
      </c>
      <c r="AE251" s="34">
        <v>0</v>
      </c>
      <c r="AF251" s="45">
        <v>0</v>
      </c>
      <c r="AI251" s="8">
        <v>0</v>
      </c>
      <c r="AJ251" s="8">
        <v>0</v>
      </c>
      <c r="AK251" s="8">
        <v>0</v>
      </c>
      <c r="AL251" s="8">
        <v>0</v>
      </c>
      <c r="AM251" s="8">
        <v>0</v>
      </c>
      <c r="AN251" s="8">
        <v>0</v>
      </c>
      <c r="AQ251" s="8">
        <v>0</v>
      </c>
      <c r="AR251" s="8">
        <v>0</v>
      </c>
      <c r="AS251" s="8">
        <v>0</v>
      </c>
      <c r="AU251" s="8">
        <v>0</v>
      </c>
      <c r="AV251" s="8">
        <v>0</v>
      </c>
      <c r="AW251" s="8">
        <v>0</v>
      </c>
      <c r="AY251" s="8">
        <v>0</v>
      </c>
      <c r="BH251" s="8">
        <f t="shared" si="3"/>
        <v>50</v>
      </c>
      <c r="BI251" s="8" cm="1">
        <f t="array" ref="BI251">SUM(AO251:AY251, AI251:AN251/6, AB251:AE251)</f>
        <v>50</v>
      </c>
    </row>
    <row r="252" spans="1:61" x14ac:dyDescent="0.2">
      <c r="A252" s="32">
        <v>43104</v>
      </c>
      <c r="B252" s="8">
        <v>2</v>
      </c>
      <c r="C252" s="33">
        <v>0.28125</v>
      </c>
      <c r="D252" s="33">
        <v>0.93402777777777779</v>
      </c>
      <c r="E252" s="8">
        <v>79383</v>
      </c>
      <c r="F252" s="8">
        <v>80676</v>
      </c>
      <c r="G252" s="8">
        <v>80000</v>
      </c>
      <c r="H252" s="35">
        <v>3.97</v>
      </c>
      <c r="I252" s="8">
        <v>0</v>
      </c>
      <c r="J252" s="8">
        <v>0</v>
      </c>
      <c r="K252" s="8">
        <v>2</v>
      </c>
      <c r="L252" s="8">
        <v>3</v>
      </c>
      <c r="M252" s="8">
        <v>1</v>
      </c>
      <c r="N252" s="8">
        <v>2</v>
      </c>
      <c r="O252" s="8">
        <v>4</v>
      </c>
      <c r="P252" s="8">
        <v>5</v>
      </c>
      <c r="R252" s="8">
        <v>0</v>
      </c>
      <c r="S252" s="8">
        <v>0</v>
      </c>
      <c r="T252" s="8">
        <v>1</v>
      </c>
      <c r="U252" s="8">
        <v>9</v>
      </c>
      <c r="V252" s="8">
        <v>3</v>
      </c>
      <c r="W252" s="8">
        <v>0</v>
      </c>
      <c r="X252" s="8">
        <v>42</v>
      </c>
      <c r="Y252" s="8">
        <v>42</v>
      </c>
      <c r="Z252" s="8">
        <v>42</v>
      </c>
      <c r="AA252" s="8">
        <v>142</v>
      </c>
      <c r="AB252" s="8">
        <v>0</v>
      </c>
      <c r="AC252" s="8">
        <v>0</v>
      </c>
      <c r="AE252" s="34">
        <v>0</v>
      </c>
      <c r="AF252" s="45">
        <v>0</v>
      </c>
      <c r="AI252" s="8">
        <v>0</v>
      </c>
      <c r="AJ252" s="8">
        <v>0</v>
      </c>
      <c r="AK252" s="8">
        <v>10</v>
      </c>
      <c r="AL252" s="8">
        <v>0</v>
      </c>
      <c r="AM252" s="8">
        <v>0</v>
      </c>
      <c r="AN252" s="8">
        <v>70</v>
      </c>
      <c r="AQ252" s="8">
        <v>0</v>
      </c>
      <c r="AR252" s="8">
        <v>0</v>
      </c>
      <c r="AS252" s="8">
        <v>0</v>
      </c>
      <c r="AU252" s="8">
        <v>0</v>
      </c>
      <c r="AV252" s="8">
        <v>10</v>
      </c>
      <c r="AW252" s="8">
        <v>0</v>
      </c>
      <c r="AY252" s="8">
        <v>0</v>
      </c>
      <c r="BH252" s="8">
        <f t="shared" si="3"/>
        <v>90</v>
      </c>
      <c r="BI252" s="8" cm="1">
        <f t="array" ref="BI252">SUM(AO252:AY252, AI252:AN252/6, AB252:AE252)</f>
        <v>23.333333333333332</v>
      </c>
    </row>
    <row r="253" spans="1:61" x14ac:dyDescent="0.2">
      <c r="A253" s="32">
        <v>43105</v>
      </c>
      <c r="B253" s="8">
        <v>2</v>
      </c>
      <c r="C253" s="33">
        <v>0.28125</v>
      </c>
      <c r="D253" s="33">
        <v>0.92083333333333339</v>
      </c>
      <c r="E253" s="8">
        <v>70085</v>
      </c>
      <c r="F253" s="8">
        <v>70323</v>
      </c>
      <c r="G253" s="8">
        <v>70090</v>
      </c>
      <c r="H253" s="35">
        <v>4</v>
      </c>
      <c r="I253" s="8">
        <v>0</v>
      </c>
      <c r="J253" s="8">
        <v>0</v>
      </c>
      <c r="K253" s="8">
        <v>1</v>
      </c>
      <c r="L253" s="8">
        <v>1</v>
      </c>
      <c r="M253" s="8">
        <v>1</v>
      </c>
      <c r="N253" s="8">
        <v>2</v>
      </c>
      <c r="O253" s="8">
        <v>2</v>
      </c>
      <c r="P253" s="8">
        <v>0</v>
      </c>
      <c r="R253" s="8">
        <v>0</v>
      </c>
      <c r="S253" s="8">
        <v>3</v>
      </c>
      <c r="T253" s="8">
        <v>0</v>
      </c>
      <c r="U253" s="8">
        <v>14</v>
      </c>
      <c r="V253" s="8">
        <v>4</v>
      </c>
      <c r="W253" s="8">
        <v>0</v>
      </c>
      <c r="X253" s="8">
        <v>23</v>
      </c>
      <c r="Y253" s="8">
        <v>295</v>
      </c>
      <c r="Z253" s="8">
        <v>0</v>
      </c>
      <c r="AA253" s="8">
        <v>378</v>
      </c>
      <c r="AB253" s="8">
        <v>0</v>
      </c>
      <c r="AC253" s="8">
        <v>0</v>
      </c>
      <c r="AE253" s="34">
        <v>0</v>
      </c>
      <c r="AF253" s="45">
        <v>0</v>
      </c>
      <c r="AI253" s="8">
        <v>0</v>
      </c>
      <c r="AJ253" s="8">
        <v>0</v>
      </c>
      <c r="AK253" s="8">
        <v>0</v>
      </c>
      <c r="AL253" s="8">
        <v>0</v>
      </c>
      <c r="AM253" s="8">
        <v>0</v>
      </c>
      <c r="AN253" s="8">
        <v>6</v>
      </c>
      <c r="AQ253" s="8">
        <v>5</v>
      </c>
      <c r="AR253" s="8">
        <v>0</v>
      </c>
      <c r="AS253" s="8">
        <v>10</v>
      </c>
      <c r="AU253" s="8">
        <v>0</v>
      </c>
      <c r="AV253" s="8">
        <v>0</v>
      </c>
      <c r="AW253" s="8">
        <v>0</v>
      </c>
      <c r="AY253" s="8">
        <v>0</v>
      </c>
      <c r="BH253" s="8">
        <f t="shared" si="3"/>
        <v>21</v>
      </c>
      <c r="BI253" s="8" cm="1">
        <f t="array" ref="BI253">SUM(AO253:AY253, AI253:AN253/6, AB253:AE253)</f>
        <v>16</v>
      </c>
    </row>
    <row r="254" spans="1:61" x14ac:dyDescent="0.2">
      <c r="A254" s="32">
        <v>43108</v>
      </c>
      <c r="B254" s="8">
        <v>2</v>
      </c>
      <c r="C254" s="33">
        <v>0.28125</v>
      </c>
      <c r="D254" s="33">
        <v>0.78472222222222221</v>
      </c>
      <c r="E254" s="8">
        <v>59309</v>
      </c>
      <c r="F254" s="8">
        <v>59960</v>
      </c>
      <c r="G254" s="8">
        <v>60000</v>
      </c>
      <c r="H254" s="35">
        <v>3.91</v>
      </c>
      <c r="I254" s="8">
        <v>2</v>
      </c>
      <c r="J254" s="8">
        <v>2</v>
      </c>
      <c r="K254" s="8">
        <v>2</v>
      </c>
      <c r="L254" s="8">
        <v>3</v>
      </c>
      <c r="M254" s="8">
        <v>3</v>
      </c>
      <c r="N254" s="8">
        <v>0</v>
      </c>
      <c r="O254" s="8">
        <v>2</v>
      </c>
      <c r="P254" s="8">
        <v>7</v>
      </c>
      <c r="R254" s="8">
        <v>0</v>
      </c>
      <c r="S254" s="8">
        <v>0</v>
      </c>
      <c r="T254" s="8">
        <v>0</v>
      </c>
      <c r="U254" s="8">
        <v>25</v>
      </c>
      <c r="V254" s="8">
        <v>3</v>
      </c>
      <c r="W254" s="8">
        <v>0</v>
      </c>
      <c r="X254" s="8">
        <v>37</v>
      </c>
      <c r="Y254" s="8">
        <v>112</v>
      </c>
      <c r="Z254" s="8">
        <v>99</v>
      </c>
      <c r="AA254" s="8">
        <v>71</v>
      </c>
      <c r="AB254" s="8">
        <v>0</v>
      </c>
      <c r="AC254" s="8">
        <v>0</v>
      </c>
      <c r="AE254" s="34">
        <v>0</v>
      </c>
      <c r="AF254" s="45">
        <v>0</v>
      </c>
      <c r="AI254" s="8">
        <v>0</v>
      </c>
      <c r="AJ254" s="8">
        <v>0</v>
      </c>
      <c r="AK254" s="8">
        <v>10</v>
      </c>
      <c r="AL254" s="8">
        <v>0</v>
      </c>
      <c r="AM254" s="8">
        <v>0</v>
      </c>
      <c r="AN254" s="8">
        <v>15</v>
      </c>
      <c r="AQ254" s="8">
        <v>10</v>
      </c>
      <c r="AR254" s="8">
        <v>0</v>
      </c>
      <c r="AS254" s="8">
        <v>0</v>
      </c>
      <c r="AU254" s="8">
        <v>20</v>
      </c>
      <c r="AV254" s="8">
        <v>0</v>
      </c>
      <c r="AW254" s="8">
        <v>0</v>
      </c>
      <c r="AY254" s="8">
        <v>0</v>
      </c>
      <c r="BH254" s="8">
        <f t="shared" si="3"/>
        <v>55</v>
      </c>
      <c r="BI254" s="8" cm="1">
        <f t="array" ref="BI254">SUM(AO254:AY254, AI254:AN254/6, AB254:AE254)</f>
        <v>34.166666666666671</v>
      </c>
    </row>
    <row r="255" spans="1:61" x14ac:dyDescent="0.2">
      <c r="A255" s="32">
        <v>43109</v>
      </c>
      <c r="B255" s="8">
        <v>2</v>
      </c>
      <c r="C255" s="33">
        <v>0.28125</v>
      </c>
      <c r="D255" s="33">
        <v>0.63888888888888895</v>
      </c>
      <c r="E255" s="8">
        <v>42882</v>
      </c>
      <c r="F255" s="8">
        <v>43456</v>
      </c>
      <c r="G255" s="8">
        <v>45000</v>
      </c>
      <c r="H255" s="35">
        <v>3.9</v>
      </c>
      <c r="I255" s="8">
        <v>0</v>
      </c>
      <c r="J255" s="8">
        <v>0</v>
      </c>
      <c r="K255" s="8">
        <v>0</v>
      </c>
      <c r="L255" s="8">
        <v>0</v>
      </c>
      <c r="M255" s="8">
        <v>0</v>
      </c>
      <c r="N255" s="8">
        <v>0</v>
      </c>
      <c r="O255" s="8">
        <v>0</v>
      </c>
      <c r="P255" s="8">
        <v>3</v>
      </c>
      <c r="R255" s="8">
        <v>1</v>
      </c>
      <c r="S255" s="8">
        <v>0</v>
      </c>
      <c r="T255" s="8">
        <v>1</v>
      </c>
      <c r="U255" s="8">
        <v>3</v>
      </c>
      <c r="V255" s="8">
        <v>0</v>
      </c>
      <c r="W255" s="8">
        <v>0</v>
      </c>
      <c r="X255" s="8">
        <v>15</v>
      </c>
      <c r="Y255" s="8">
        <v>21</v>
      </c>
      <c r="Z255" s="8">
        <v>23</v>
      </c>
      <c r="AA255" s="8">
        <v>28</v>
      </c>
      <c r="AB255" s="8">
        <v>0</v>
      </c>
      <c r="AC255" s="8">
        <v>0</v>
      </c>
      <c r="AE255" s="34">
        <v>0</v>
      </c>
      <c r="AF255" s="45">
        <v>0</v>
      </c>
      <c r="AI255" s="8">
        <v>0</v>
      </c>
      <c r="AJ255" s="8">
        <v>0</v>
      </c>
      <c r="AK255" s="8">
        <v>0</v>
      </c>
      <c r="AL255" s="8">
        <v>0</v>
      </c>
      <c r="AM255" s="8">
        <v>0</v>
      </c>
      <c r="AN255" s="8">
        <v>0</v>
      </c>
      <c r="AQ255" s="8">
        <v>0</v>
      </c>
      <c r="AR255" s="8">
        <v>0</v>
      </c>
      <c r="AS255" s="8">
        <v>0</v>
      </c>
      <c r="AU255" s="8">
        <v>0</v>
      </c>
      <c r="AV255" s="8">
        <v>0</v>
      </c>
      <c r="AW255" s="8">
        <v>0</v>
      </c>
      <c r="AY255" s="8">
        <v>0</v>
      </c>
      <c r="BH255" s="8">
        <f t="shared" si="3"/>
        <v>0</v>
      </c>
      <c r="BI255" s="8" cm="1">
        <f t="array" ref="BI255">SUM(AO255:AY255, AI255:AN255/6, AB255:AE255)</f>
        <v>0</v>
      </c>
    </row>
    <row r="256" spans="1:61" x14ac:dyDescent="0.2">
      <c r="A256" s="32">
        <v>43110</v>
      </c>
      <c r="B256" s="8">
        <v>2</v>
      </c>
      <c r="C256" s="33">
        <v>0.28125</v>
      </c>
      <c r="D256" s="33">
        <v>0.87777777777777777</v>
      </c>
      <c r="E256" s="8">
        <v>67895</v>
      </c>
      <c r="F256" s="8">
        <v>68318</v>
      </c>
      <c r="G256" s="8">
        <v>75000</v>
      </c>
      <c r="H256" s="35">
        <v>4.6100000000000003</v>
      </c>
      <c r="I256" s="8">
        <v>2</v>
      </c>
      <c r="J256" s="8">
        <v>0</v>
      </c>
      <c r="K256" s="8">
        <v>0</v>
      </c>
      <c r="L256" s="8">
        <v>0</v>
      </c>
      <c r="M256" s="8">
        <v>0</v>
      </c>
      <c r="N256" s="8">
        <v>0</v>
      </c>
      <c r="O256" s="8">
        <v>1</v>
      </c>
      <c r="P256" s="8">
        <v>0</v>
      </c>
      <c r="R256" s="8">
        <v>1</v>
      </c>
      <c r="S256" s="8">
        <v>0</v>
      </c>
      <c r="T256" s="8">
        <v>6</v>
      </c>
      <c r="U256" s="8">
        <v>7</v>
      </c>
      <c r="V256" s="8">
        <v>2</v>
      </c>
      <c r="W256" s="8">
        <v>0</v>
      </c>
      <c r="X256" s="8">
        <v>53</v>
      </c>
      <c r="Y256" s="8">
        <v>79</v>
      </c>
      <c r="Z256" s="8">
        <v>9</v>
      </c>
      <c r="AA256" s="8">
        <v>0</v>
      </c>
      <c r="AB256" s="8">
        <v>0</v>
      </c>
      <c r="AC256" s="8">
        <v>10</v>
      </c>
      <c r="AE256" s="34">
        <v>0</v>
      </c>
      <c r="AF256" s="45">
        <v>15</v>
      </c>
      <c r="AI256" s="8">
        <v>0</v>
      </c>
      <c r="AJ256" s="8">
        <v>0</v>
      </c>
      <c r="AK256" s="8">
        <v>0</v>
      </c>
      <c r="AL256" s="8">
        <v>0</v>
      </c>
      <c r="AM256" s="8">
        <v>0</v>
      </c>
      <c r="AN256" s="8">
        <v>0</v>
      </c>
      <c r="AQ256" s="8">
        <v>0</v>
      </c>
      <c r="AR256" s="8">
        <v>0</v>
      </c>
      <c r="AS256" s="8">
        <v>0</v>
      </c>
      <c r="AU256" s="8">
        <v>0</v>
      </c>
      <c r="AV256" s="8">
        <v>0</v>
      </c>
      <c r="AW256" s="8">
        <v>0</v>
      </c>
      <c r="AY256" s="8">
        <v>0</v>
      </c>
      <c r="BH256" s="8">
        <f t="shared" si="3"/>
        <v>10</v>
      </c>
      <c r="BI256" s="8" cm="1">
        <f t="array" ref="BI256">SUM(AO256:AY256, AI256:AN256/6, AB256:AE256)</f>
        <v>10</v>
      </c>
    </row>
    <row r="257" spans="1:61" x14ac:dyDescent="0.2">
      <c r="A257" s="32">
        <v>43111</v>
      </c>
      <c r="B257" s="8">
        <v>2</v>
      </c>
      <c r="C257" s="33">
        <v>0.28125</v>
      </c>
      <c r="D257" s="33">
        <v>0.94444444444444453</v>
      </c>
      <c r="E257" s="8">
        <v>74972</v>
      </c>
      <c r="F257" s="8">
        <v>74914</v>
      </c>
      <c r="G257" s="8">
        <v>75000</v>
      </c>
      <c r="H257" s="35">
        <v>4.55</v>
      </c>
      <c r="I257" s="8">
        <v>0</v>
      </c>
      <c r="J257" s="8">
        <v>0</v>
      </c>
      <c r="K257" s="8">
        <v>1</v>
      </c>
      <c r="L257" s="8">
        <v>2</v>
      </c>
      <c r="M257" s="8">
        <v>0</v>
      </c>
      <c r="N257" s="8">
        <v>0</v>
      </c>
      <c r="O257" s="8">
        <v>2</v>
      </c>
      <c r="P257" s="8">
        <v>0</v>
      </c>
      <c r="R257" s="8">
        <v>0</v>
      </c>
      <c r="S257" s="8">
        <v>0</v>
      </c>
      <c r="T257" s="8">
        <v>0</v>
      </c>
      <c r="U257" s="8">
        <v>12</v>
      </c>
      <c r="V257" s="8">
        <v>0</v>
      </c>
      <c r="W257" s="8">
        <v>0</v>
      </c>
      <c r="X257" s="8">
        <v>55</v>
      </c>
      <c r="Y257" s="8">
        <v>389</v>
      </c>
      <c r="Z257" s="8">
        <v>3</v>
      </c>
      <c r="AA257" s="8">
        <v>12</v>
      </c>
      <c r="AB257" s="8">
        <v>0</v>
      </c>
      <c r="AC257" s="8">
        <v>0</v>
      </c>
      <c r="AE257" s="34">
        <v>0</v>
      </c>
      <c r="AF257" s="45">
        <v>0</v>
      </c>
      <c r="AI257" s="8">
        <v>0</v>
      </c>
      <c r="AJ257" s="8">
        <v>10</v>
      </c>
      <c r="AK257" s="8">
        <v>10</v>
      </c>
      <c r="AL257" s="8">
        <v>0</v>
      </c>
      <c r="AM257" s="8">
        <v>0</v>
      </c>
      <c r="AN257" s="8">
        <v>5</v>
      </c>
      <c r="AQ257" s="8">
        <v>0</v>
      </c>
      <c r="AR257" s="8">
        <v>0</v>
      </c>
      <c r="AS257" s="8">
        <v>0</v>
      </c>
      <c r="AU257" s="8">
        <v>0</v>
      </c>
      <c r="AV257" s="8">
        <v>0</v>
      </c>
      <c r="AW257" s="8">
        <v>0</v>
      </c>
      <c r="AY257" s="8">
        <v>0</v>
      </c>
      <c r="BH257" s="8">
        <f t="shared" si="3"/>
        <v>25</v>
      </c>
      <c r="BI257" s="8" cm="1">
        <f t="array" ref="BI257">SUM(AO257:AY257, AI257:AN257/6, AB257:AE257)</f>
        <v>4.166666666666667</v>
      </c>
    </row>
    <row r="258" spans="1:61" x14ac:dyDescent="0.2">
      <c r="A258" s="32">
        <v>43112</v>
      </c>
      <c r="B258" s="8">
        <v>2</v>
      </c>
      <c r="C258" s="33">
        <v>0.28125</v>
      </c>
      <c r="D258" s="33">
        <v>0.9375</v>
      </c>
      <c r="E258" s="8">
        <v>71876</v>
      </c>
      <c r="F258" s="8">
        <v>72504</v>
      </c>
      <c r="G258" s="8">
        <v>75000</v>
      </c>
      <c r="H258" s="35">
        <v>4.41</v>
      </c>
      <c r="I258" s="8">
        <v>0</v>
      </c>
      <c r="J258" s="8">
        <v>3</v>
      </c>
      <c r="K258" s="8">
        <v>1</v>
      </c>
      <c r="L258" s="8">
        <v>0</v>
      </c>
      <c r="M258" s="8">
        <v>0</v>
      </c>
      <c r="N258" s="8">
        <v>0</v>
      </c>
      <c r="O258" s="8">
        <v>0</v>
      </c>
      <c r="P258" s="8">
        <v>2</v>
      </c>
      <c r="R258" s="8">
        <v>0</v>
      </c>
      <c r="S258" s="8">
        <v>0</v>
      </c>
      <c r="T258" s="8">
        <v>1</v>
      </c>
      <c r="U258" s="8">
        <v>18</v>
      </c>
      <c r="V258" s="8">
        <v>3</v>
      </c>
      <c r="W258" s="8">
        <v>0</v>
      </c>
      <c r="X258" s="8">
        <v>81</v>
      </c>
      <c r="Y258" s="8">
        <v>307</v>
      </c>
      <c r="Z258" s="8">
        <v>7</v>
      </c>
      <c r="AA258" s="8">
        <v>39</v>
      </c>
      <c r="AB258" s="8">
        <v>0</v>
      </c>
      <c r="AC258" s="8">
        <v>0</v>
      </c>
      <c r="AE258" s="34">
        <v>0</v>
      </c>
      <c r="AF258" s="45">
        <v>0</v>
      </c>
      <c r="AI258" s="8">
        <v>0</v>
      </c>
      <c r="AJ258" s="8">
        <v>0</v>
      </c>
      <c r="AK258" s="8">
        <v>0</v>
      </c>
      <c r="AL258" s="8">
        <v>0</v>
      </c>
      <c r="AM258" s="8">
        <v>0</v>
      </c>
      <c r="AN258" s="8">
        <v>0</v>
      </c>
      <c r="AQ258" s="8">
        <v>0</v>
      </c>
      <c r="AR258" s="8">
        <v>0</v>
      </c>
      <c r="AS258" s="8">
        <v>0</v>
      </c>
      <c r="AU258" s="8">
        <v>0</v>
      </c>
      <c r="AV258" s="8">
        <v>0</v>
      </c>
      <c r="AW258" s="8">
        <v>0</v>
      </c>
      <c r="AY258" s="8">
        <v>45</v>
      </c>
      <c r="BH258" s="8">
        <f t="shared" si="3"/>
        <v>45</v>
      </c>
      <c r="BI258" s="8" cm="1">
        <f t="array" ref="BI258">SUM(AO258:AY258, AI258:AN258/6, AB258:AE258)</f>
        <v>45</v>
      </c>
    </row>
    <row r="259" spans="1:61" x14ac:dyDescent="0.2">
      <c r="A259" s="32">
        <v>43115</v>
      </c>
      <c r="B259" s="8">
        <v>2</v>
      </c>
      <c r="C259" s="33">
        <v>0.28125</v>
      </c>
      <c r="D259" s="33">
        <v>0.69791666666666663</v>
      </c>
      <c r="E259" s="8">
        <v>44232</v>
      </c>
      <c r="F259" s="8">
        <v>45157</v>
      </c>
      <c r="G259" s="8">
        <v>46000</v>
      </c>
      <c r="H259" s="35">
        <v>3.83</v>
      </c>
      <c r="I259" s="8">
        <v>0</v>
      </c>
      <c r="J259" s="8">
        <v>2</v>
      </c>
      <c r="K259" s="8">
        <v>1</v>
      </c>
      <c r="L259" s="8">
        <v>3</v>
      </c>
      <c r="M259" s="8">
        <v>0</v>
      </c>
      <c r="N259" s="8">
        <v>1</v>
      </c>
      <c r="O259" s="8">
        <v>1</v>
      </c>
      <c r="P259" s="8">
        <v>7</v>
      </c>
      <c r="R259" s="8">
        <v>0</v>
      </c>
      <c r="S259" s="8">
        <v>1</v>
      </c>
      <c r="T259" s="8">
        <v>1</v>
      </c>
      <c r="U259" s="8">
        <v>9</v>
      </c>
      <c r="V259" s="8">
        <v>1</v>
      </c>
      <c r="W259" s="8">
        <v>0</v>
      </c>
      <c r="X259" s="8">
        <v>217</v>
      </c>
      <c r="Y259" s="8">
        <v>147</v>
      </c>
      <c r="Z259" s="8">
        <v>0</v>
      </c>
      <c r="AA259" s="8">
        <v>194</v>
      </c>
      <c r="AB259" s="8">
        <v>0</v>
      </c>
      <c r="AC259" s="8">
        <v>0</v>
      </c>
      <c r="AE259" s="34">
        <v>0</v>
      </c>
      <c r="AF259" s="45">
        <v>0</v>
      </c>
      <c r="AI259" s="8">
        <v>0</v>
      </c>
      <c r="AJ259" s="8">
        <v>0</v>
      </c>
      <c r="AK259" s="8">
        <v>0</v>
      </c>
      <c r="AL259" s="8">
        <v>0</v>
      </c>
      <c r="AM259" s="8">
        <v>0</v>
      </c>
      <c r="AN259" s="8">
        <v>0</v>
      </c>
      <c r="AQ259" s="8">
        <v>0</v>
      </c>
      <c r="AR259" s="8">
        <v>0</v>
      </c>
      <c r="AS259" s="8">
        <v>0</v>
      </c>
      <c r="AU259" s="8">
        <v>0</v>
      </c>
      <c r="AV259" s="8">
        <v>0</v>
      </c>
      <c r="AW259" s="8">
        <v>0</v>
      </c>
      <c r="AY259" s="8">
        <v>0</v>
      </c>
      <c r="BH259" s="8">
        <f t="shared" ref="BH259:BH322" si="4">SUM(AO259:AY259, AI259:AN259, AB259:AE259)</f>
        <v>0</v>
      </c>
      <c r="BI259" s="8" cm="1">
        <f t="array" ref="BI259">SUM(AO259:AY259, AI259:AN259/6, AB259:AE259)</f>
        <v>0</v>
      </c>
    </row>
    <row r="260" spans="1:61" x14ac:dyDescent="0.2">
      <c r="A260" s="32">
        <v>43117</v>
      </c>
      <c r="B260" s="8">
        <v>2</v>
      </c>
      <c r="C260" s="33">
        <v>0.28611111111111115</v>
      </c>
      <c r="D260" s="33">
        <v>0.97222222222222221</v>
      </c>
      <c r="E260" s="8">
        <v>79646</v>
      </c>
      <c r="F260" s="8">
        <v>80933</v>
      </c>
      <c r="G260" s="8">
        <v>80000</v>
      </c>
      <c r="H260" s="35">
        <v>3.83</v>
      </c>
      <c r="I260" s="8">
        <v>6</v>
      </c>
      <c r="J260" s="8">
        <v>0</v>
      </c>
      <c r="K260" s="8">
        <v>0</v>
      </c>
      <c r="L260" s="8">
        <v>2</v>
      </c>
      <c r="M260" s="8">
        <v>1</v>
      </c>
      <c r="N260" s="8">
        <v>1</v>
      </c>
      <c r="O260" s="8">
        <v>5</v>
      </c>
      <c r="P260" s="8">
        <v>7</v>
      </c>
      <c r="R260" s="8">
        <v>0</v>
      </c>
      <c r="S260" s="8">
        <v>0</v>
      </c>
      <c r="T260" s="8">
        <v>0</v>
      </c>
      <c r="U260" s="8">
        <v>3</v>
      </c>
      <c r="V260" s="8">
        <v>2</v>
      </c>
      <c r="W260" s="8">
        <v>1</v>
      </c>
      <c r="X260" s="8">
        <v>113</v>
      </c>
      <c r="Y260" s="8">
        <v>351</v>
      </c>
      <c r="Z260" s="8">
        <v>43</v>
      </c>
      <c r="AA260" s="8">
        <v>266</v>
      </c>
      <c r="AB260" s="8">
        <v>0</v>
      </c>
      <c r="AC260" s="8">
        <v>0</v>
      </c>
      <c r="AE260" s="34">
        <v>0</v>
      </c>
      <c r="AF260" s="45">
        <v>0</v>
      </c>
      <c r="AI260" s="8">
        <v>0</v>
      </c>
      <c r="AJ260" s="8">
        <v>0</v>
      </c>
      <c r="AK260" s="8">
        <v>10</v>
      </c>
      <c r="AL260" s="8">
        <v>0</v>
      </c>
      <c r="AM260" s="8">
        <v>105</v>
      </c>
      <c r="AN260" s="8">
        <v>0</v>
      </c>
      <c r="AQ260" s="8">
        <v>7</v>
      </c>
      <c r="AR260" s="8">
        <v>0</v>
      </c>
      <c r="AS260" s="8">
        <v>0</v>
      </c>
      <c r="AU260" s="8">
        <v>0</v>
      </c>
      <c r="AV260" s="8">
        <v>0</v>
      </c>
      <c r="AW260" s="8">
        <v>0</v>
      </c>
      <c r="AY260" s="8">
        <v>0</v>
      </c>
      <c r="BH260" s="8">
        <f t="shared" si="4"/>
        <v>122</v>
      </c>
      <c r="BI260" s="8" cm="1">
        <f t="array" ref="BI260">SUM(AO260:AY260, AI260:AN260/6, AB260:AE260)</f>
        <v>26.166666666666664</v>
      </c>
    </row>
    <row r="261" spans="1:61" x14ac:dyDescent="0.2">
      <c r="A261" s="32">
        <v>43118</v>
      </c>
      <c r="B261" s="8">
        <v>2</v>
      </c>
      <c r="C261" s="33">
        <v>0.28680555555555554</v>
      </c>
      <c r="D261" s="33">
        <v>0.95833333333333337</v>
      </c>
      <c r="E261" s="8">
        <v>79348</v>
      </c>
      <c r="F261" s="8">
        <v>80594</v>
      </c>
      <c r="G261" s="8">
        <v>80000</v>
      </c>
      <c r="H261" s="35">
        <v>3.73</v>
      </c>
      <c r="I261" s="8">
        <v>0</v>
      </c>
      <c r="J261" s="8">
        <v>2</v>
      </c>
      <c r="K261" s="8">
        <v>1</v>
      </c>
      <c r="L261" s="8">
        <v>0</v>
      </c>
      <c r="M261" s="8">
        <v>0</v>
      </c>
      <c r="N261" s="8">
        <v>3</v>
      </c>
      <c r="O261" s="8">
        <v>2</v>
      </c>
      <c r="P261" s="8">
        <v>2</v>
      </c>
      <c r="R261" s="8">
        <v>3</v>
      </c>
      <c r="S261" s="8">
        <v>1</v>
      </c>
      <c r="T261" s="8">
        <v>1</v>
      </c>
      <c r="U261" s="8">
        <v>4</v>
      </c>
      <c r="V261" s="8">
        <v>8</v>
      </c>
      <c r="W261" s="8">
        <v>0</v>
      </c>
      <c r="X261" s="8">
        <v>43</v>
      </c>
      <c r="Y261" s="8">
        <v>287</v>
      </c>
      <c r="Z261" s="8">
        <v>84</v>
      </c>
      <c r="AA261" s="8">
        <v>225</v>
      </c>
      <c r="AB261" s="8">
        <v>0</v>
      </c>
      <c r="AC261" s="8">
        <v>0</v>
      </c>
      <c r="AE261" s="34">
        <v>0</v>
      </c>
      <c r="AF261" s="45">
        <v>0</v>
      </c>
      <c r="AI261" s="8">
        <v>0</v>
      </c>
      <c r="AJ261" s="8">
        <v>0</v>
      </c>
      <c r="AK261" s="8">
        <v>0</v>
      </c>
      <c r="AL261" s="8">
        <v>0</v>
      </c>
      <c r="AM261" s="8">
        <v>0</v>
      </c>
      <c r="AN261" s="8">
        <v>0</v>
      </c>
      <c r="AQ261" s="8">
        <v>7</v>
      </c>
      <c r="AR261" s="8">
        <v>0</v>
      </c>
      <c r="AS261" s="8">
        <v>0</v>
      </c>
      <c r="AU261" s="8">
        <v>0</v>
      </c>
      <c r="AV261" s="8">
        <v>0</v>
      </c>
      <c r="AW261" s="8">
        <v>0</v>
      </c>
      <c r="AY261" s="8">
        <v>0</v>
      </c>
      <c r="BH261" s="8">
        <f t="shared" si="4"/>
        <v>7</v>
      </c>
      <c r="BI261" s="8" cm="1">
        <f t="array" ref="BI261">SUM(AO261:AY261, AI261:AN261/6, AB261:AE261)</f>
        <v>7</v>
      </c>
    </row>
    <row r="262" spans="1:61" x14ac:dyDescent="0.2">
      <c r="A262" s="32">
        <v>43119</v>
      </c>
      <c r="B262" s="8">
        <v>2</v>
      </c>
      <c r="C262" s="33">
        <v>0.34722222222222227</v>
      </c>
      <c r="D262" s="33">
        <v>0.96875</v>
      </c>
      <c r="E262" s="8">
        <v>67751</v>
      </c>
      <c r="F262" s="8">
        <v>67748</v>
      </c>
      <c r="G262" s="8">
        <v>74000</v>
      </c>
      <c r="H262" s="35">
        <v>4.78</v>
      </c>
      <c r="I262" s="8">
        <v>0</v>
      </c>
      <c r="J262" s="8">
        <v>1</v>
      </c>
      <c r="K262" s="8">
        <v>2</v>
      </c>
      <c r="L262" s="8">
        <v>1</v>
      </c>
      <c r="M262" s="8">
        <v>0</v>
      </c>
      <c r="N262" s="8">
        <v>2</v>
      </c>
      <c r="O262" s="8">
        <v>4</v>
      </c>
      <c r="P262" s="8">
        <v>2</v>
      </c>
      <c r="R262" s="8">
        <v>0</v>
      </c>
      <c r="S262" s="8">
        <v>2</v>
      </c>
      <c r="T262" s="8">
        <v>4</v>
      </c>
      <c r="U262" s="8">
        <v>6</v>
      </c>
      <c r="V262" s="8">
        <v>3</v>
      </c>
      <c r="W262" s="8">
        <v>0</v>
      </c>
      <c r="X262" s="8">
        <v>7</v>
      </c>
      <c r="Y262" s="8">
        <v>141</v>
      </c>
      <c r="Z262" s="8">
        <v>58</v>
      </c>
      <c r="AA262" s="8">
        <v>92</v>
      </c>
      <c r="AB262" s="8">
        <v>95</v>
      </c>
      <c r="AC262" s="8">
        <v>0</v>
      </c>
      <c r="AE262" s="34">
        <v>0</v>
      </c>
      <c r="AF262" s="45">
        <v>0</v>
      </c>
      <c r="AI262" s="8">
        <v>0</v>
      </c>
      <c r="AJ262" s="8">
        <v>0</v>
      </c>
      <c r="AK262" s="8">
        <v>5</v>
      </c>
      <c r="AL262" s="8">
        <v>0</v>
      </c>
      <c r="AM262" s="8">
        <v>0</v>
      </c>
      <c r="AN262" s="8">
        <v>0</v>
      </c>
      <c r="AQ262" s="8">
        <v>0</v>
      </c>
      <c r="AR262" s="8">
        <v>0</v>
      </c>
      <c r="AS262" s="8">
        <v>0</v>
      </c>
      <c r="AU262" s="8">
        <v>0</v>
      </c>
      <c r="AV262" s="8">
        <v>0</v>
      </c>
      <c r="AW262" s="8">
        <v>0</v>
      </c>
      <c r="AY262" s="8">
        <v>0</v>
      </c>
      <c r="BH262" s="8">
        <f t="shared" si="4"/>
        <v>100</v>
      </c>
      <c r="BI262" s="8" cm="1">
        <f t="array" ref="BI262">SUM(AO262:AY262, AI262:AN262/6, AB262:AE262)</f>
        <v>95.833333333333329</v>
      </c>
    </row>
    <row r="263" spans="1:61" x14ac:dyDescent="0.2">
      <c r="A263" s="32">
        <v>43122</v>
      </c>
      <c r="B263" s="8">
        <v>1</v>
      </c>
      <c r="C263" s="33">
        <v>0.28125</v>
      </c>
      <c r="D263" s="33">
        <v>0.63194444444444442</v>
      </c>
      <c r="E263" s="8">
        <v>31760</v>
      </c>
      <c r="F263" s="8">
        <v>31816</v>
      </c>
      <c r="G263" s="8">
        <v>32000</v>
      </c>
      <c r="H263" s="35">
        <v>5.27</v>
      </c>
      <c r="I263" s="8">
        <v>0</v>
      </c>
      <c r="J263" s="8">
        <v>2</v>
      </c>
      <c r="K263" s="8">
        <v>1</v>
      </c>
      <c r="L263" s="8">
        <v>2</v>
      </c>
      <c r="M263" s="8">
        <v>0</v>
      </c>
      <c r="N263" s="8">
        <v>0</v>
      </c>
      <c r="O263" s="8">
        <v>1</v>
      </c>
      <c r="P263" s="8">
        <v>2</v>
      </c>
      <c r="R263" s="8">
        <v>1</v>
      </c>
      <c r="S263" s="8">
        <v>0</v>
      </c>
      <c r="T263" s="8">
        <v>1</v>
      </c>
      <c r="U263" s="8">
        <v>8</v>
      </c>
      <c r="V263" s="8">
        <v>0</v>
      </c>
      <c r="W263" s="8">
        <v>0</v>
      </c>
      <c r="X263" s="8">
        <v>9</v>
      </c>
      <c r="Y263" s="8">
        <v>151</v>
      </c>
      <c r="Z263" s="8">
        <v>0</v>
      </c>
      <c r="AA263" s="8">
        <v>98</v>
      </c>
      <c r="AB263" s="8">
        <v>0</v>
      </c>
      <c r="AC263" s="8">
        <v>0</v>
      </c>
      <c r="AE263" s="34">
        <v>0</v>
      </c>
      <c r="AF263" s="45">
        <v>0</v>
      </c>
      <c r="AI263" s="8">
        <v>0</v>
      </c>
      <c r="AJ263" s="8">
        <v>0</v>
      </c>
      <c r="AK263" s="8">
        <v>0</v>
      </c>
      <c r="AL263" s="8">
        <v>0</v>
      </c>
      <c r="AM263" s="8">
        <v>0</v>
      </c>
      <c r="AN263" s="8">
        <v>0</v>
      </c>
      <c r="AQ263" s="8">
        <v>90</v>
      </c>
      <c r="AR263" s="8">
        <v>0</v>
      </c>
      <c r="AS263" s="8">
        <v>0</v>
      </c>
      <c r="AU263" s="8">
        <v>0</v>
      </c>
      <c r="AV263" s="8">
        <v>0</v>
      </c>
      <c r="AW263" s="8">
        <v>0</v>
      </c>
      <c r="AY263" s="8">
        <v>0</v>
      </c>
      <c r="BH263" s="8">
        <f t="shared" si="4"/>
        <v>90</v>
      </c>
      <c r="BI263" s="8" cm="1">
        <f t="array" ref="BI263">SUM(AO263:AY263, AI263:AN263/6, AB263:AE263)</f>
        <v>90</v>
      </c>
    </row>
    <row r="264" spans="1:61" x14ac:dyDescent="0.2">
      <c r="A264" s="32">
        <v>43123</v>
      </c>
      <c r="B264" s="8">
        <v>1</v>
      </c>
      <c r="C264" s="33">
        <v>0.28125</v>
      </c>
      <c r="D264" s="33">
        <v>0.625</v>
      </c>
      <c r="E264" s="8">
        <v>40949</v>
      </c>
      <c r="F264" s="8">
        <v>41289</v>
      </c>
      <c r="G264" s="8">
        <v>40000</v>
      </c>
      <c r="H264" s="35">
        <v>4.34</v>
      </c>
      <c r="I264" s="8">
        <v>3</v>
      </c>
      <c r="J264" s="8">
        <v>0</v>
      </c>
      <c r="K264" s="8">
        <v>1</v>
      </c>
      <c r="L264" s="8">
        <v>0</v>
      </c>
      <c r="M264" s="8">
        <v>0</v>
      </c>
      <c r="N264" s="8">
        <v>0</v>
      </c>
      <c r="O264" s="8">
        <v>1</v>
      </c>
      <c r="P264" s="8">
        <v>0</v>
      </c>
      <c r="R264" s="8">
        <v>0</v>
      </c>
      <c r="S264" s="8">
        <v>0</v>
      </c>
      <c r="T264" s="8">
        <v>1</v>
      </c>
      <c r="U264" s="8">
        <v>7</v>
      </c>
      <c r="V264" s="8">
        <v>0</v>
      </c>
      <c r="W264" s="8">
        <v>0</v>
      </c>
      <c r="X264" s="8">
        <v>3</v>
      </c>
      <c r="Y264" s="8">
        <v>66</v>
      </c>
      <c r="Z264" s="8">
        <v>0</v>
      </c>
      <c r="AA264" s="8">
        <v>33</v>
      </c>
      <c r="AB264" s="8">
        <v>0</v>
      </c>
      <c r="AC264" s="8">
        <v>20</v>
      </c>
      <c r="AE264" s="34">
        <v>0</v>
      </c>
      <c r="AF264" s="45">
        <v>15</v>
      </c>
      <c r="AI264" s="8">
        <v>0</v>
      </c>
      <c r="AJ264" s="8">
        <v>0</v>
      </c>
      <c r="AK264" s="8">
        <v>0</v>
      </c>
      <c r="AL264" s="8">
        <v>0</v>
      </c>
      <c r="AM264" s="8">
        <v>0</v>
      </c>
      <c r="AN264" s="8">
        <v>0</v>
      </c>
      <c r="AQ264" s="8">
        <v>0</v>
      </c>
      <c r="AR264" s="8">
        <v>0</v>
      </c>
      <c r="AS264" s="8">
        <v>10</v>
      </c>
      <c r="AU264" s="8">
        <v>0</v>
      </c>
      <c r="AV264" s="8">
        <v>0</v>
      </c>
      <c r="AW264" s="8">
        <v>0</v>
      </c>
      <c r="AY264" s="8">
        <v>0</v>
      </c>
      <c r="BH264" s="8">
        <f t="shared" si="4"/>
        <v>30</v>
      </c>
      <c r="BI264" s="8" cm="1">
        <f t="array" ref="BI264">SUM(AO264:AY264, AI264:AN264/6, AB264:AE264)</f>
        <v>30</v>
      </c>
    </row>
    <row r="265" spans="1:61" x14ac:dyDescent="0.2">
      <c r="A265" s="32">
        <v>43124</v>
      </c>
      <c r="B265" s="8">
        <v>1</v>
      </c>
      <c r="C265" s="33">
        <v>0.28125</v>
      </c>
      <c r="D265" s="33">
        <v>0.61805555555555558</v>
      </c>
      <c r="E265" s="8">
        <v>36988</v>
      </c>
      <c r="F265" s="8">
        <v>36542</v>
      </c>
      <c r="G265" s="8">
        <v>35000</v>
      </c>
      <c r="H265" s="35">
        <v>5.26</v>
      </c>
      <c r="I265" s="8">
        <v>1</v>
      </c>
      <c r="J265" s="8">
        <v>0</v>
      </c>
      <c r="K265" s="8">
        <v>1</v>
      </c>
      <c r="L265" s="8">
        <v>1</v>
      </c>
      <c r="M265" s="8">
        <v>0</v>
      </c>
      <c r="N265" s="8">
        <v>0</v>
      </c>
      <c r="O265" s="8">
        <v>0</v>
      </c>
      <c r="P265" s="8">
        <v>0</v>
      </c>
      <c r="R265" s="8">
        <v>0</v>
      </c>
      <c r="S265" s="8">
        <v>0</v>
      </c>
      <c r="T265" s="8">
        <v>0</v>
      </c>
      <c r="U265" s="8">
        <v>3</v>
      </c>
      <c r="V265" s="8">
        <v>0</v>
      </c>
      <c r="W265" s="8">
        <v>0</v>
      </c>
      <c r="X265" s="8">
        <v>18</v>
      </c>
      <c r="Y265" s="8">
        <v>41</v>
      </c>
      <c r="Z265" s="8">
        <v>0</v>
      </c>
      <c r="AA265" s="8">
        <v>333</v>
      </c>
      <c r="AB265" s="8">
        <v>0</v>
      </c>
      <c r="AC265" s="8">
        <v>10</v>
      </c>
      <c r="AE265" s="34">
        <v>0</v>
      </c>
      <c r="AF265" s="45">
        <v>0</v>
      </c>
      <c r="AI265" s="8">
        <v>0</v>
      </c>
      <c r="AJ265" s="8">
        <v>0</v>
      </c>
      <c r="AK265" s="8">
        <v>0</v>
      </c>
      <c r="AL265" s="8">
        <v>0</v>
      </c>
      <c r="AM265" s="8">
        <v>0</v>
      </c>
      <c r="AN265" s="8">
        <v>0</v>
      </c>
      <c r="AQ265" s="8">
        <v>0</v>
      </c>
      <c r="AR265" s="8">
        <v>0</v>
      </c>
      <c r="AS265" s="8">
        <v>0</v>
      </c>
      <c r="AU265" s="8">
        <v>0</v>
      </c>
      <c r="AV265" s="8">
        <v>0</v>
      </c>
      <c r="AW265" s="8">
        <v>0</v>
      </c>
      <c r="AY265" s="8">
        <v>0</v>
      </c>
      <c r="BH265" s="8">
        <f t="shared" si="4"/>
        <v>10</v>
      </c>
      <c r="BI265" s="8" cm="1">
        <f t="array" ref="BI265">SUM(AO265:AY265, AI265:AN265/6, AB265:AE265)</f>
        <v>10</v>
      </c>
    </row>
    <row r="266" spans="1:61" x14ac:dyDescent="0.2">
      <c r="A266" s="32">
        <v>43125</v>
      </c>
      <c r="B266" s="8">
        <v>1</v>
      </c>
      <c r="C266" s="33">
        <v>0.28125</v>
      </c>
      <c r="D266" s="33">
        <v>0.64930555555555558</v>
      </c>
      <c r="E266" s="8">
        <v>37008</v>
      </c>
      <c r="F266" s="8">
        <v>36521</v>
      </c>
      <c r="G266" s="8">
        <v>33000</v>
      </c>
      <c r="H266" s="35">
        <v>5.5</v>
      </c>
      <c r="I266" s="8">
        <v>1</v>
      </c>
      <c r="J266" s="8">
        <v>1</v>
      </c>
      <c r="K266" s="8">
        <v>1</v>
      </c>
      <c r="L266" s="8">
        <v>1</v>
      </c>
      <c r="M266" s="8">
        <v>0</v>
      </c>
      <c r="N266" s="8">
        <v>0</v>
      </c>
      <c r="O266" s="8">
        <v>0</v>
      </c>
      <c r="P266" s="8">
        <v>0</v>
      </c>
      <c r="R266" s="8">
        <v>0</v>
      </c>
      <c r="S266" s="8">
        <v>0</v>
      </c>
      <c r="T266" s="8">
        <v>1</v>
      </c>
      <c r="U266" s="8">
        <v>3</v>
      </c>
      <c r="V266" s="8">
        <v>0</v>
      </c>
      <c r="W266" s="8">
        <v>0</v>
      </c>
      <c r="X266" s="8">
        <v>15</v>
      </c>
      <c r="Y266" s="8">
        <v>69</v>
      </c>
      <c r="Z266" s="8">
        <v>0</v>
      </c>
      <c r="AA266" s="8">
        <v>403</v>
      </c>
      <c r="AB266" s="8">
        <v>0</v>
      </c>
      <c r="AC266" s="8">
        <v>0</v>
      </c>
      <c r="AE266" s="34">
        <v>0</v>
      </c>
      <c r="AF266" s="45">
        <v>0</v>
      </c>
      <c r="AI266" s="8">
        <v>0</v>
      </c>
      <c r="AJ266" s="8">
        <v>0</v>
      </c>
      <c r="AK266" s="8">
        <v>0</v>
      </c>
      <c r="AL266" s="8">
        <v>0</v>
      </c>
      <c r="AM266" s="8">
        <v>0</v>
      </c>
      <c r="AN266" s="8">
        <v>0</v>
      </c>
      <c r="AQ266" s="8">
        <v>0</v>
      </c>
      <c r="AR266" s="8">
        <v>0</v>
      </c>
      <c r="AS266" s="8">
        <v>0</v>
      </c>
      <c r="AU266" s="8">
        <v>0</v>
      </c>
      <c r="AV266" s="8">
        <v>0</v>
      </c>
      <c r="AW266" s="8">
        <v>0</v>
      </c>
      <c r="AY266" s="8">
        <v>60</v>
      </c>
      <c r="BH266" s="8">
        <f t="shared" si="4"/>
        <v>60</v>
      </c>
      <c r="BI266" s="8" cm="1">
        <f t="array" ref="BI266">SUM(AO266:AY266, AI266:AN266/6, AB266:AE266)</f>
        <v>60</v>
      </c>
    </row>
    <row r="267" spans="1:61" x14ac:dyDescent="0.2">
      <c r="A267" s="32">
        <v>43126</v>
      </c>
      <c r="B267" s="8">
        <v>1</v>
      </c>
      <c r="C267" s="33">
        <v>0.28125</v>
      </c>
      <c r="D267" s="33">
        <v>0.58680555555555558</v>
      </c>
      <c r="E267" s="8">
        <v>32050</v>
      </c>
      <c r="F267" s="8">
        <v>31941</v>
      </c>
      <c r="G267" s="8">
        <v>30000</v>
      </c>
      <c r="H267" s="35">
        <v>5.51</v>
      </c>
      <c r="I267" s="8">
        <v>2</v>
      </c>
      <c r="J267" s="8">
        <v>0</v>
      </c>
      <c r="K267" s="8">
        <v>0</v>
      </c>
      <c r="L267" s="8">
        <v>0</v>
      </c>
      <c r="M267" s="8">
        <v>0</v>
      </c>
      <c r="N267" s="8">
        <v>0</v>
      </c>
      <c r="O267" s="8">
        <v>2</v>
      </c>
      <c r="P267" s="8">
        <v>1</v>
      </c>
      <c r="R267" s="8">
        <v>0</v>
      </c>
      <c r="S267" s="8">
        <v>0</v>
      </c>
      <c r="T267" s="8">
        <v>0</v>
      </c>
      <c r="U267" s="8">
        <v>9</v>
      </c>
      <c r="V267" s="8">
        <v>1</v>
      </c>
      <c r="W267" s="8">
        <v>0</v>
      </c>
      <c r="X267" s="8">
        <v>18</v>
      </c>
      <c r="Y267" s="8">
        <v>44</v>
      </c>
      <c r="Z267" s="8">
        <v>0</v>
      </c>
      <c r="AA267" s="8">
        <v>143</v>
      </c>
      <c r="AB267" s="8">
        <v>0</v>
      </c>
      <c r="AC267" s="8">
        <v>0</v>
      </c>
      <c r="AE267" s="34">
        <v>0</v>
      </c>
      <c r="AF267" s="45">
        <v>0</v>
      </c>
      <c r="AI267" s="8">
        <v>0</v>
      </c>
      <c r="AJ267" s="8">
        <v>0</v>
      </c>
      <c r="AK267" s="8">
        <v>135</v>
      </c>
      <c r="AL267" s="8">
        <v>0</v>
      </c>
      <c r="AM267" s="8">
        <v>0</v>
      </c>
      <c r="AN267" s="8">
        <v>0</v>
      </c>
      <c r="AQ267" s="8">
        <v>0</v>
      </c>
      <c r="AR267" s="8">
        <v>0</v>
      </c>
      <c r="AS267" s="8">
        <v>0</v>
      </c>
      <c r="AU267" s="8">
        <v>0</v>
      </c>
      <c r="AV267" s="8">
        <v>0</v>
      </c>
      <c r="AW267" s="8">
        <v>0</v>
      </c>
      <c r="AY267" s="8">
        <v>0</v>
      </c>
      <c r="BH267" s="8">
        <f t="shared" si="4"/>
        <v>135</v>
      </c>
      <c r="BI267" s="8" cm="1">
        <f t="array" ref="BI267">SUM(AO267:AY267, AI267:AN267/6, AB267:AE267)</f>
        <v>22.5</v>
      </c>
    </row>
    <row r="268" spans="1:61" x14ac:dyDescent="0.2">
      <c r="A268" s="32">
        <v>43129</v>
      </c>
      <c r="B268" s="8">
        <v>1</v>
      </c>
      <c r="C268" s="33">
        <v>0.28125</v>
      </c>
      <c r="D268" s="33">
        <v>0.6875</v>
      </c>
      <c r="E268" s="8">
        <v>34577</v>
      </c>
      <c r="F268" s="8">
        <v>34228</v>
      </c>
      <c r="G268" s="8">
        <v>33000</v>
      </c>
      <c r="H268" s="35">
        <v>5.55</v>
      </c>
      <c r="I268" s="8">
        <v>2</v>
      </c>
      <c r="J268" s="8">
        <v>0</v>
      </c>
      <c r="K268" s="8">
        <v>1</v>
      </c>
      <c r="L268" s="8">
        <v>0</v>
      </c>
      <c r="M268" s="8">
        <v>0</v>
      </c>
      <c r="N268" s="8">
        <v>0</v>
      </c>
      <c r="O268" s="8">
        <v>1</v>
      </c>
      <c r="P268" s="8">
        <v>1</v>
      </c>
      <c r="R268" s="8">
        <v>0</v>
      </c>
      <c r="S268" s="8">
        <v>0</v>
      </c>
      <c r="T268" s="8">
        <v>2</v>
      </c>
      <c r="U268" s="8">
        <v>7</v>
      </c>
      <c r="V268" s="8">
        <v>1</v>
      </c>
      <c r="W268" s="8">
        <v>0</v>
      </c>
      <c r="X268" s="8">
        <v>21</v>
      </c>
      <c r="Y268" s="8">
        <v>84</v>
      </c>
      <c r="Z268" s="8">
        <v>0</v>
      </c>
      <c r="AA268" s="8">
        <v>207</v>
      </c>
      <c r="AB268" s="8">
        <v>0</v>
      </c>
      <c r="AC268" s="8">
        <v>0</v>
      </c>
      <c r="AE268" s="34">
        <v>0</v>
      </c>
      <c r="AF268" s="45">
        <v>0</v>
      </c>
      <c r="AI268" s="8">
        <v>0</v>
      </c>
      <c r="AJ268" s="8">
        <v>0</v>
      </c>
      <c r="AK268" s="8">
        <v>0</v>
      </c>
      <c r="AL268" s="8">
        <v>0</v>
      </c>
      <c r="AM268" s="8">
        <v>0</v>
      </c>
      <c r="AN268" s="8">
        <v>0</v>
      </c>
      <c r="AQ268" s="8">
        <v>0</v>
      </c>
      <c r="AR268" s="8">
        <v>0</v>
      </c>
      <c r="AS268" s="8">
        <v>195</v>
      </c>
      <c r="AU268" s="8">
        <v>0</v>
      </c>
      <c r="AV268" s="8">
        <v>0</v>
      </c>
      <c r="AW268" s="8">
        <v>0</v>
      </c>
      <c r="AY268" s="8">
        <v>0</v>
      </c>
      <c r="BH268" s="8">
        <f t="shared" si="4"/>
        <v>195</v>
      </c>
      <c r="BI268" s="8" cm="1">
        <f t="array" ref="BI268">SUM(AO268:AY268, AI268:AN268/6, AB268:AE268)</f>
        <v>195</v>
      </c>
    </row>
    <row r="269" spans="1:61" x14ac:dyDescent="0.2">
      <c r="A269" s="32">
        <v>43130</v>
      </c>
      <c r="B269" s="8">
        <v>1</v>
      </c>
      <c r="C269" s="33">
        <v>0.2951388888888889</v>
      </c>
      <c r="D269" s="33">
        <v>0.70486111111111116</v>
      </c>
      <c r="E269" s="8">
        <v>37892</v>
      </c>
      <c r="F269" s="8">
        <v>37341</v>
      </c>
      <c r="G269" s="8">
        <v>36000</v>
      </c>
      <c r="H269" s="35">
        <v>5.85</v>
      </c>
      <c r="I269" s="8">
        <v>0</v>
      </c>
      <c r="J269" s="8">
        <v>0</v>
      </c>
      <c r="K269" s="8">
        <v>0</v>
      </c>
      <c r="L269" s="8">
        <v>1</v>
      </c>
      <c r="M269" s="8">
        <v>1</v>
      </c>
      <c r="N269" s="8">
        <v>0</v>
      </c>
      <c r="O269" s="8">
        <v>1</v>
      </c>
      <c r="P269" s="8">
        <v>1</v>
      </c>
      <c r="R269" s="8">
        <v>0</v>
      </c>
      <c r="S269" s="8">
        <v>0</v>
      </c>
      <c r="T269" s="8">
        <v>1</v>
      </c>
      <c r="U269" s="8">
        <v>4</v>
      </c>
      <c r="V269" s="8">
        <v>2</v>
      </c>
      <c r="W269" s="8">
        <v>0</v>
      </c>
      <c r="X269" s="8">
        <v>23</v>
      </c>
      <c r="Y269" s="8">
        <v>165</v>
      </c>
      <c r="Z269" s="8">
        <v>0</v>
      </c>
      <c r="AA269" s="8">
        <v>201</v>
      </c>
      <c r="AB269" s="8">
        <v>0</v>
      </c>
      <c r="AC269" s="8">
        <v>0</v>
      </c>
      <c r="AE269" s="34">
        <v>0</v>
      </c>
      <c r="AF269" s="45">
        <v>0</v>
      </c>
      <c r="AI269" s="8">
        <v>0</v>
      </c>
      <c r="AJ269" s="8">
        <v>0</v>
      </c>
      <c r="AK269" s="8">
        <v>0</v>
      </c>
      <c r="AL269" s="8">
        <v>0</v>
      </c>
      <c r="AM269" s="8">
        <v>10</v>
      </c>
      <c r="AN269" s="8">
        <v>0</v>
      </c>
      <c r="AQ269" s="8">
        <v>20</v>
      </c>
      <c r="AR269" s="8">
        <v>0</v>
      </c>
      <c r="AS269" s="8">
        <v>30</v>
      </c>
      <c r="AU269" s="8">
        <v>0</v>
      </c>
      <c r="AV269" s="8">
        <v>0</v>
      </c>
      <c r="AW269" s="8">
        <v>0</v>
      </c>
      <c r="AY269" s="8">
        <v>0</v>
      </c>
      <c r="BH269" s="8">
        <f t="shared" si="4"/>
        <v>60</v>
      </c>
      <c r="BI269" s="8" cm="1">
        <f t="array" ref="BI269">SUM(AO269:AY269, AI269:AN269/6, AB269:AE269)</f>
        <v>51.666666666666664</v>
      </c>
    </row>
    <row r="270" spans="1:61" x14ac:dyDescent="0.2">
      <c r="A270" s="32">
        <v>43131</v>
      </c>
      <c r="B270" s="8">
        <v>1</v>
      </c>
      <c r="C270" s="33">
        <v>0.28125</v>
      </c>
      <c r="D270" s="33">
        <v>0.62847222222222221</v>
      </c>
      <c r="E270" s="8">
        <v>31637</v>
      </c>
      <c r="F270" s="8">
        <v>31468</v>
      </c>
      <c r="G270" s="8">
        <v>32000</v>
      </c>
      <c r="H270" s="35">
        <v>5.88</v>
      </c>
      <c r="I270" s="8">
        <v>0</v>
      </c>
      <c r="J270" s="8">
        <v>0</v>
      </c>
      <c r="K270" s="8">
        <v>0</v>
      </c>
      <c r="L270" s="8">
        <v>0</v>
      </c>
      <c r="M270" s="8">
        <v>0</v>
      </c>
      <c r="N270" s="8">
        <v>0</v>
      </c>
      <c r="O270" s="8">
        <v>0</v>
      </c>
      <c r="P270" s="8">
        <v>2</v>
      </c>
      <c r="R270" s="8">
        <v>0</v>
      </c>
      <c r="S270" s="8">
        <v>0</v>
      </c>
      <c r="T270" s="8">
        <v>0</v>
      </c>
      <c r="U270" s="8">
        <v>5</v>
      </c>
      <c r="V270" s="8">
        <v>0</v>
      </c>
      <c r="W270" s="8">
        <v>0</v>
      </c>
      <c r="X270" s="8">
        <v>8</v>
      </c>
      <c r="Y270" s="8">
        <v>19</v>
      </c>
      <c r="Z270" s="8">
        <v>0</v>
      </c>
      <c r="AA270" s="8">
        <v>349</v>
      </c>
      <c r="AB270" s="8">
        <v>0</v>
      </c>
      <c r="AC270" s="8">
        <v>0</v>
      </c>
      <c r="AE270" s="34">
        <v>0</v>
      </c>
      <c r="AF270" s="45">
        <v>0</v>
      </c>
      <c r="AI270" s="8">
        <v>0</v>
      </c>
      <c r="AJ270" s="8">
        <v>0</v>
      </c>
      <c r="AK270" s="8">
        <v>0</v>
      </c>
      <c r="AL270" s="8">
        <v>0</v>
      </c>
      <c r="AM270" s="8">
        <v>0</v>
      </c>
      <c r="AN270" s="8">
        <v>0</v>
      </c>
      <c r="AQ270" s="8">
        <v>0</v>
      </c>
      <c r="AR270" s="8">
        <v>0</v>
      </c>
      <c r="AS270" s="8">
        <v>0</v>
      </c>
      <c r="AU270" s="8">
        <v>0</v>
      </c>
      <c r="AV270" s="8">
        <v>0</v>
      </c>
      <c r="AW270" s="8">
        <v>0</v>
      </c>
      <c r="AY270" s="8">
        <v>0</v>
      </c>
      <c r="BH270" s="8">
        <f t="shared" si="4"/>
        <v>0</v>
      </c>
      <c r="BI270" s="8" cm="1">
        <f t="array" ref="BI270">SUM(AO270:AY270, AI270:AN270/6, AB270:AE270)</f>
        <v>0</v>
      </c>
    </row>
    <row r="271" spans="1:61" x14ac:dyDescent="0.2">
      <c r="A271" s="32">
        <v>43132</v>
      </c>
      <c r="B271" s="8">
        <v>1</v>
      </c>
      <c r="C271" s="33">
        <v>0.28125</v>
      </c>
      <c r="D271" s="33">
        <v>0.63194444444444442</v>
      </c>
      <c r="E271" s="8">
        <v>39994</v>
      </c>
      <c r="F271" s="8">
        <v>39724</v>
      </c>
      <c r="G271" s="8">
        <v>40000</v>
      </c>
      <c r="H271" s="35">
        <v>5.15</v>
      </c>
      <c r="I271" s="8">
        <v>0</v>
      </c>
      <c r="J271" s="8">
        <v>0</v>
      </c>
      <c r="K271" s="8">
        <v>1</v>
      </c>
      <c r="L271" s="8">
        <v>0</v>
      </c>
      <c r="M271" s="8">
        <v>2</v>
      </c>
      <c r="N271" s="8">
        <v>0</v>
      </c>
      <c r="O271" s="8">
        <v>0</v>
      </c>
      <c r="P271" s="8">
        <v>0</v>
      </c>
      <c r="R271" s="8">
        <v>0</v>
      </c>
      <c r="S271" s="8">
        <v>0</v>
      </c>
      <c r="T271" s="8">
        <v>0</v>
      </c>
      <c r="U271" s="8">
        <v>6</v>
      </c>
      <c r="V271" s="8">
        <v>0</v>
      </c>
      <c r="W271" s="8">
        <v>20</v>
      </c>
      <c r="X271" s="8">
        <v>4</v>
      </c>
      <c r="Y271" s="8">
        <v>24</v>
      </c>
      <c r="Z271" s="8">
        <v>0</v>
      </c>
      <c r="AA271" s="8">
        <v>150</v>
      </c>
      <c r="AB271" s="8">
        <v>0</v>
      </c>
      <c r="AC271" s="8">
        <v>0</v>
      </c>
      <c r="AE271" s="34">
        <v>0</v>
      </c>
      <c r="AF271" s="45">
        <v>0</v>
      </c>
      <c r="AJ271" s="8">
        <v>0</v>
      </c>
      <c r="AL271" s="8">
        <v>0</v>
      </c>
      <c r="AM271" s="8">
        <v>0</v>
      </c>
      <c r="AN271" s="8">
        <v>0</v>
      </c>
      <c r="AQ271" s="8">
        <v>0</v>
      </c>
      <c r="AR271" s="8">
        <v>0</v>
      </c>
      <c r="AS271" s="8">
        <v>0</v>
      </c>
      <c r="AU271" s="8">
        <v>0</v>
      </c>
      <c r="AV271" s="8">
        <v>0</v>
      </c>
      <c r="AW271" s="8">
        <v>0</v>
      </c>
      <c r="AY271" s="8">
        <v>0</v>
      </c>
      <c r="BH271" s="8">
        <f t="shared" si="4"/>
        <v>0</v>
      </c>
      <c r="BI271" s="8" cm="1">
        <f t="array" ref="BI271">SUM(AO271:AY271, AI271:AN271/6, AB271:AE271)</f>
        <v>0</v>
      </c>
    </row>
    <row r="272" spans="1:61" x14ac:dyDescent="0.2">
      <c r="A272" s="32">
        <v>43133</v>
      </c>
      <c r="B272" s="8">
        <v>1</v>
      </c>
      <c r="C272" s="33">
        <v>0.28125</v>
      </c>
      <c r="D272" s="33">
        <v>0.625</v>
      </c>
      <c r="E272" s="8">
        <v>40416</v>
      </c>
      <c r="F272" s="8">
        <v>40472</v>
      </c>
      <c r="G272" s="8">
        <v>40000</v>
      </c>
      <c r="H272" s="35">
        <v>5.14</v>
      </c>
      <c r="I272" s="8">
        <v>6</v>
      </c>
      <c r="J272" s="8">
        <v>0</v>
      </c>
      <c r="K272" s="8">
        <v>1</v>
      </c>
      <c r="L272" s="8">
        <v>0</v>
      </c>
      <c r="M272" s="8">
        <v>0</v>
      </c>
      <c r="N272" s="8">
        <v>0</v>
      </c>
      <c r="O272" s="8">
        <v>0</v>
      </c>
      <c r="P272" s="8">
        <v>2</v>
      </c>
      <c r="R272" s="8">
        <v>0</v>
      </c>
      <c r="S272" s="8">
        <v>1</v>
      </c>
      <c r="T272" s="8">
        <v>3</v>
      </c>
      <c r="U272" s="8">
        <v>6</v>
      </c>
      <c r="V272" s="8">
        <v>2</v>
      </c>
      <c r="W272" s="8">
        <v>2</v>
      </c>
      <c r="X272" s="8">
        <v>14</v>
      </c>
      <c r="Y272" s="8">
        <v>7</v>
      </c>
      <c r="Z272" s="8">
        <v>2</v>
      </c>
      <c r="AA272" s="8">
        <v>5</v>
      </c>
      <c r="AB272" s="8">
        <v>0</v>
      </c>
      <c r="AC272" s="8">
        <v>0</v>
      </c>
      <c r="AE272" s="34">
        <v>0</v>
      </c>
      <c r="AF272" s="45">
        <v>0</v>
      </c>
      <c r="AI272" s="8">
        <v>0</v>
      </c>
      <c r="AJ272" s="8">
        <v>0</v>
      </c>
      <c r="AK272" s="8">
        <v>0</v>
      </c>
      <c r="AL272" s="8">
        <v>0</v>
      </c>
      <c r="AM272" s="8">
        <v>0</v>
      </c>
      <c r="AN272" s="8">
        <v>0</v>
      </c>
      <c r="AQ272" s="8">
        <v>0</v>
      </c>
      <c r="AR272" s="8">
        <v>0</v>
      </c>
      <c r="AS272" s="8">
        <v>0</v>
      </c>
      <c r="AU272" s="8">
        <v>0</v>
      </c>
      <c r="AV272" s="8">
        <v>0</v>
      </c>
      <c r="AW272" s="8">
        <v>0</v>
      </c>
      <c r="AY272" s="8">
        <v>0</v>
      </c>
      <c r="BH272" s="8">
        <f t="shared" si="4"/>
        <v>0</v>
      </c>
      <c r="BI272" s="8" cm="1">
        <f t="array" ref="BI272">SUM(AO272:AY272, AI272:AN272/6, AB272:AE272)</f>
        <v>0</v>
      </c>
    </row>
    <row r="273" spans="1:61" x14ac:dyDescent="0.2">
      <c r="A273" s="32">
        <v>43136</v>
      </c>
      <c r="B273" s="8">
        <v>2</v>
      </c>
      <c r="C273" s="33">
        <v>0.28125</v>
      </c>
      <c r="D273" s="33">
        <v>0.99930555555555556</v>
      </c>
      <c r="E273" s="8">
        <v>72949</v>
      </c>
      <c r="F273" s="8">
        <v>72208</v>
      </c>
      <c r="G273" s="8">
        <v>73000</v>
      </c>
      <c r="H273" s="35">
        <v>5</v>
      </c>
      <c r="I273" s="8">
        <v>10</v>
      </c>
      <c r="J273" s="8">
        <v>2</v>
      </c>
      <c r="K273" s="8">
        <v>4</v>
      </c>
      <c r="L273" s="8">
        <v>1</v>
      </c>
      <c r="M273" s="8">
        <v>3</v>
      </c>
      <c r="N273" s="8">
        <v>1</v>
      </c>
      <c r="O273" s="8">
        <v>4</v>
      </c>
      <c r="P273" s="8">
        <v>18</v>
      </c>
      <c r="R273" s="8">
        <v>0</v>
      </c>
      <c r="S273" s="8">
        <v>0</v>
      </c>
      <c r="T273" s="8">
        <v>1</v>
      </c>
      <c r="U273" s="8">
        <v>7</v>
      </c>
      <c r="V273" s="8">
        <v>9</v>
      </c>
      <c r="W273" s="8">
        <v>0</v>
      </c>
      <c r="X273" s="8">
        <v>28</v>
      </c>
      <c r="Y273" s="8">
        <v>20</v>
      </c>
      <c r="Z273" s="8">
        <v>68</v>
      </c>
      <c r="AA273" s="8">
        <v>163</v>
      </c>
      <c r="AB273" s="8">
        <v>0</v>
      </c>
      <c r="AC273" s="8">
        <v>0</v>
      </c>
      <c r="AE273" s="34">
        <v>0</v>
      </c>
      <c r="AF273" s="45">
        <v>0</v>
      </c>
      <c r="AI273" s="8">
        <v>0</v>
      </c>
      <c r="AJ273" s="8">
        <v>30</v>
      </c>
      <c r="AK273" s="8">
        <v>0</v>
      </c>
      <c r="AL273" s="8">
        <v>10</v>
      </c>
      <c r="AM273" s="8">
        <v>0</v>
      </c>
      <c r="AN273" s="8">
        <v>0</v>
      </c>
      <c r="AQ273" s="8">
        <v>20</v>
      </c>
      <c r="AR273" s="8">
        <v>0</v>
      </c>
      <c r="AS273" s="8">
        <v>15</v>
      </c>
      <c r="AU273" s="8">
        <v>0</v>
      </c>
      <c r="AV273" s="8">
        <v>0</v>
      </c>
      <c r="AW273" s="8">
        <v>0</v>
      </c>
      <c r="AY273" s="8">
        <v>0</v>
      </c>
      <c r="BH273" s="8">
        <f t="shared" si="4"/>
        <v>75</v>
      </c>
      <c r="BI273" s="8" cm="1">
        <f t="array" ref="BI273">SUM(AO273:AY273, AI273:AN273/6, AB273:AE273)</f>
        <v>41.666666666666664</v>
      </c>
    </row>
    <row r="274" spans="1:61" x14ac:dyDescent="0.2">
      <c r="A274" s="32">
        <v>43137</v>
      </c>
      <c r="B274" s="8">
        <v>2</v>
      </c>
      <c r="C274" s="33">
        <v>0.28125</v>
      </c>
      <c r="D274" s="33">
        <v>0.97916666666666663</v>
      </c>
      <c r="E274" s="8">
        <v>71484</v>
      </c>
      <c r="F274" s="8">
        <v>71156</v>
      </c>
      <c r="G274" s="8">
        <v>72000</v>
      </c>
      <c r="H274" s="35">
        <v>5.53</v>
      </c>
      <c r="I274" s="8">
        <v>20</v>
      </c>
      <c r="J274" s="8">
        <v>1</v>
      </c>
      <c r="K274" s="8">
        <v>1</v>
      </c>
      <c r="L274" s="8">
        <v>3</v>
      </c>
      <c r="M274" s="8">
        <v>1</v>
      </c>
      <c r="N274" s="8">
        <v>3</v>
      </c>
      <c r="O274" s="8">
        <v>0</v>
      </c>
      <c r="P274" s="8">
        <v>6</v>
      </c>
      <c r="R274" s="8">
        <v>0</v>
      </c>
      <c r="S274" s="8">
        <v>0</v>
      </c>
      <c r="T274" s="8">
        <v>0</v>
      </c>
      <c r="U274" s="8">
        <v>16</v>
      </c>
      <c r="V274" s="8">
        <v>0</v>
      </c>
      <c r="W274" s="8">
        <v>0</v>
      </c>
      <c r="X274" s="8">
        <v>40</v>
      </c>
      <c r="Y274" s="8">
        <v>88</v>
      </c>
      <c r="Z274" s="8">
        <v>173</v>
      </c>
      <c r="AA274" s="8">
        <v>198</v>
      </c>
      <c r="AB274" s="8">
        <v>0</v>
      </c>
      <c r="AC274" s="8">
        <v>0</v>
      </c>
      <c r="AE274" s="34">
        <v>0</v>
      </c>
      <c r="AF274" s="45">
        <v>20</v>
      </c>
      <c r="AI274" s="8">
        <v>0</v>
      </c>
      <c r="AJ274" s="8">
        <v>0</v>
      </c>
      <c r="AK274" s="8">
        <v>0</v>
      </c>
      <c r="AL274" s="8">
        <v>0</v>
      </c>
      <c r="AM274" s="8">
        <v>0</v>
      </c>
      <c r="AN274" s="8">
        <v>0</v>
      </c>
      <c r="AQ274" s="8">
        <v>40</v>
      </c>
      <c r="AR274" s="8">
        <v>0</v>
      </c>
      <c r="AS274" s="8">
        <v>0</v>
      </c>
      <c r="AU274" s="8">
        <v>0</v>
      </c>
      <c r="AV274" s="8">
        <v>0</v>
      </c>
      <c r="AW274" s="8">
        <v>0</v>
      </c>
      <c r="AY274" s="8">
        <v>0</v>
      </c>
      <c r="BH274" s="8">
        <f t="shared" si="4"/>
        <v>40</v>
      </c>
      <c r="BI274" s="8" cm="1">
        <f t="array" ref="BI274">SUM(AO274:AY274, AI274:AN274/6, AB274:AE274)</f>
        <v>40</v>
      </c>
    </row>
    <row r="275" spans="1:61" x14ac:dyDescent="0.2">
      <c r="A275" s="32">
        <v>43138</v>
      </c>
      <c r="B275" s="8">
        <v>2</v>
      </c>
      <c r="C275" s="33">
        <v>0.29166666666666669</v>
      </c>
      <c r="D275" s="33">
        <v>0.92708333333333337</v>
      </c>
      <c r="E275" s="8">
        <v>68029</v>
      </c>
      <c r="F275" s="8">
        <v>67824</v>
      </c>
      <c r="G275" s="8">
        <v>71000</v>
      </c>
      <c r="H275" s="35">
        <v>4.8899999999999997</v>
      </c>
      <c r="I275" s="8">
        <v>1</v>
      </c>
      <c r="J275" s="8">
        <v>0</v>
      </c>
      <c r="K275" s="8">
        <v>0</v>
      </c>
      <c r="L275" s="8">
        <v>0</v>
      </c>
      <c r="M275" s="8">
        <v>1</v>
      </c>
      <c r="N275" s="8">
        <v>0</v>
      </c>
      <c r="O275" s="8">
        <v>1</v>
      </c>
      <c r="P275" s="8">
        <v>1</v>
      </c>
      <c r="R275" s="8">
        <v>0</v>
      </c>
      <c r="S275" s="8">
        <v>0</v>
      </c>
      <c r="T275" s="8">
        <v>0</v>
      </c>
      <c r="U275" s="8">
        <v>13</v>
      </c>
      <c r="V275" s="8">
        <v>3</v>
      </c>
      <c r="W275" s="8">
        <v>1</v>
      </c>
      <c r="X275" s="8">
        <v>18</v>
      </c>
      <c r="Y275" s="8">
        <v>465</v>
      </c>
      <c r="Z275" s="8">
        <v>0</v>
      </c>
      <c r="AA275" s="8">
        <v>30</v>
      </c>
      <c r="AB275" s="8">
        <v>10</v>
      </c>
      <c r="AC275" s="8">
        <v>0</v>
      </c>
      <c r="AE275" s="34">
        <v>0</v>
      </c>
      <c r="AF275" s="45">
        <v>0</v>
      </c>
      <c r="AI275" s="8">
        <v>0</v>
      </c>
      <c r="AJ275" s="8">
        <v>10</v>
      </c>
      <c r="AK275" s="8">
        <v>50</v>
      </c>
      <c r="AL275" s="8">
        <v>8</v>
      </c>
      <c r="AM275" s="8">
        <v>0</v>
      </c>
      <c r="AN275" s="8">
        <v>0</v>
      </c>
      <c r="AQ275" s="8">
        <v>25</v>
      </c>
      <c r="AR275" s="8">
        <v>0</v>
      </c>
      <c r="AS275" s="8">
        <v>0</v>
      </c>
      <c r="AU275" s="8">
        <v>0</v>
      </c>
      <c r="AV275" s="8">
        <v>0</v>
      </c>
      <c r="AW275" s="8">
        <v>0</v>
      </c>
      <c r="AY275" s="8">
        <v>0</v>
      </c>
      <c r="BH275" s="8">
        <f t="shared" si="4"/>
        <v>103</v>
      </c>
      <c r="BI275" s="8" cm="1">
        <f t="array" ref="BI275">SUM(AO275:AY275, AI275:AN275/6, AB275:AE275)</f>
        <v>46.333333333333336</v>
      </c>
    </row>
    <row r="276" spans="1:61" x14ac:dyDescent="0.2">
      <c r="A276" s="32">
        <v>43139</v>
      </c>
      <c r="B276" s="8">
        <v>2</v>
      </c>
      <c r="C276" s="33">
        <v>0.28125</v>
      </c>
      <c r="D276" s="33">
        <v>0.92708333333333337</v>
      </c>
      <c r="E276" s="8">
        <v>71573</v>
      </c>
      <c r="F276" s="8">
        <v>71552</v>
      </c>
      <c r="G276" s="8">
        <v>71000</v>
      </c>
      <c r="H276" s="35">
        <v>4.8099999999999996</v>
      </c>
      <c r="I276" s="8">
        <v>1</v>
      </c>
      <c r="J276" s="8">
        <v>1</v>
      </c>
      <c r="K276" s="8">
        <v>3</v>
      </c>
      <c r="L276" s="8">
        <v>3</v>
      </c>
      <c r="M276" s="8">
        <v>0</v>
      </c>
      <c r="N276" s="8">
        <v>0</v>
      </c>
      <c r="O276" s="8">
        <v>1</v>
      </c>
      <c r="P276" s="8">
        <v>1</v>
      </c>
      <c r="R276" s="8">
        <v>0</v>
      </c>
      <c r="S276" s="8">
        <v>0</v>
      </c>
      <c r="T276" s="8">
        <v>0</v>
      </c>
      <c r="U276" s="8">
        <v>12</v>
      </c>
      <c r="V276" s="8">
        <v>5</v>
      </c>
      <c r="W276" s="8">
        <v>1</v>
      </c>
      <c r="X276" s="8">
        <v>17</v>
      </c>
      <c r="Y276" s="8">
        <v>338</v>
      </c>
      <c r="Z276" s="8">
        <v>0</v>
      </c>
      <c r="AA276" s="8">
        <v>57</v>
      </c>
      <c r="AB276" s="8">
        <v>0</v>
      </c>
      <c r="AC276" s="8">
        <v>0</v>
      </c>
      <c r="AE276" s="34">
        <v>0</v>
      </c>
      <c r="AF276" s="45">
        <v>0</v>
      </c>
      <c r="AI276" s="8">
        <v>0</v>
      </c>
      <c r="AJ276" s="8">
        <v>0</v>
      </c>
      <c r="AK276" s="8">
        <v>0</v>
      </c>
      <c r="AL276" s="8">
        <v>0</v>
      </c>
      <c r="AM276" s="8">
        <v>0</v>
      </c>
      <c r="AN276" s="8">
        <v>0</v>
      </c>
      <c r="AQ276" s="8">
        <v>0</v>
      </c>
      <c r="AR276" s="8">
        <v>0</v>
      </c>
      <c r="AS276" s="8">
        <v>0</v>
      </c>
      <c r="AU276" s="8">
        <v>30</v>
      </c>
      <c r="AV276" s="8">
        <v>0</v>
      </c>
      <c r="AW276" s="8">
        <v>0</v>
      </c>
      <c r="AY276" s="8">
        <v>0</v>
      </c>
      <c r="BH276" s="8">
        <f t="shared" si="4"/>
        <v>30</v>
      </c>
      <c r="BI276" s="8" cm="1">
        <f t="array" ref="BI276">SUM(AO276:AY276, AI276:AN276/6, AB276:AE276)</f>
        <v>30</v>
      </c>
    </row>
    <row r="277" spans="1:61" x14ac:dyDescent="0.2">
      <c r="A277" s="32">
        <v>43140</v>
      </c>
      <c r="B277" s="8">
        <v>2</v>
      </c>
      <c r="C277" s="33">
        <v>0.28125</v>
      </c>
      <c r="D277" s="33">
        <v>0.95833333333333337</v>
      </c>
      <c r="E277" s="8">
        <v>70432</v>
      </c>
      <c r="F277" s="8">
        <v>69932</v>
      </c>
      <c r="G277" s="8">
        <v>70000</v>
      </c>
      <c r="H277" s="35">
        <v>4.47</v>
      </c>
      <c r="I277" s="8">
        <v>0</v>
      </c>
      <c r="J277" s="8">
        <v>1</v>
      </c>
      <c r="K277" s="8">
        <v>0</v>
      </c>
      <c r="L277" s="8">
        <v>2</v>
      </c>
      <c r="M277" s="8">
        <v>6</v>
      </c>
      <c r="N277" s="8">
        <v>1</v>
      </c>
      <c r="O277" s="8">
        <v>1</v>
      </c>
      <c r="P277" s="8">
        <v>2</v>
      </c>
      <c r="R277" s="8">
        <v>0</v>
      </c>
      <c r="S277" s="8">
        <v>1</v>
      </c>
      <c r="T277" s="8">
        <v>0</v>
      </c>
      <c r="U277" s="8">
        <v>10</v>
      </c>
      <c r="V277" s="8">
        <v>5</v>
      </c>
      <c r="W277" s="8">
        <v>2</v>
      </c>
      <c r="X277" s="8">
        <v>13</v>
      </c>
      <c r="Y277" s="8">
        <v>35</v>
      </c>
      <c r="Z277" s="8">
        <v>6</v>
      </c>
      <c r="AA277" s="8">
        <v>258</v>
      </c>
      <c r="AB277" s="8">
        <v>0</v>
      </c>
      <c r="AC277" s="8">
        <v>0</v>
      </c>
      <c r="AE277" s="34">
        <v>0</v>
      </c>
      <c r="AF277" s="45">
        <v>0</v>
      </c>
      <c r="AI277" s="8">
        <v>0</v>
      </c>
      <c r="AJ277" s="8">
        <v>0</v>
      </c>
      <c r="AK277" s="8">
        <v>0</v>
      </c>
      <c r="AL277" s="8">
        <v>0</v>
      </c>
      <c r="AM277" s="8">
        <v>0</v>
      </c>
      <c r="AN277" s="8">
        <v>0</v>
      </c>
      <c r="AQ277" s="8">
        <v>0</v>
      </c>
      <c r="AR277" s="8">
        <v>0</v>
      </c>
      <c r="AS277" s="8">
        <v>0</v>
      </c>
      <c r="AU277" s="8">
        <v>0</v>
      </c>
      <c r="AV277" s="8">
        <v>0</v>
      </c>
      <c r="AW277" s="8">
        <v>0</v>
      </c>
      <c r="AY277" s="8">
        <v>0</v>
      </c>
      <c r="BH277" s="8">
        <f t="shared" si="4"/>
        <v>0</v>
      </c>
      <c r="BI277" s="8" cm="1">
        <f t="array" ref="BI277">SUM(AO277:AY277, AI277:AN277/6, AB277:AE277)</f>
        <v>0</v>
      </c>
    </row>
    <row r="278" spans="1:61" x14ac:dyDescent="0.2">
      <c r="A278" s="32">
        <v>43143</v>
      </c>
      <c r="B278" s="8">
        <v>2</v>
      </c>
      <c r="C278" s="33">
        <v>0.28819444444444448</v>
      </c>
      <c r="D278" s="33">
        <v>0.96875</v>
      </c>
      <c r="E278" s="8">
        <v>74959</v>
      </c>
      <c r="F278" s="8">
        <v>76076</v>
      </c>
      <c r="G278" s="8">
        <v>75000</v>
      </c>
      <c r="H278" s="35">
        <v>5.18</v>
      </c>
      <c r="I278" s="8">
        <v>0</v>
      </c>
      <c r="J278" s="8">
        <v>4</v>
      </c>
      <c r="K278" s="8">
        <v>2</v>
      </c>
      <c r="L278" s="8">
        <v>1</v>
      </c>
      <c r="M278" s="8">
        <v>2</v>
      </c>
      <c r="N278" s="8">
        <v>3</v>
      </c>
      <c r="O278" s="8">
        <v>3</v>
      </c>
      <c r="P278" s="8">
        <v>7</v>
      </c>
      <c r="R278" s="8">
        <v>1</v>
      </c>
      <c r="S278" s="8">
        <v>1</v>
      </c>
      <c r="T278" s="8">
        <v>3</v>
      </c>
      <c r="U278" s="8">
        <v>16</v>
      </c>
      <c r="V278" s="8">
        <v>1</v>
      </c>
      <c r="W278" s="8">
        <v>0</v>
      </c>
      <c r="X278" s="8">
        <v>44</v>
      </c>
      <c r="Y278" s="8">
        <v>332</v>
      </c>
      <c r="Z278" s="8">
        <v>50</v>
      </c>
      <c r="AA278" s="8">
        <v>136</v>
      </c>
      <c r="AB278" s="8">
        <v>0</v>
      </c>
      <c r="AC278" s="8">
        <v>0</v>
      </c>
      <c r="AE278" s="34">
        <v>0</v>
      </c>
      <c r="AF278" s="45">
        <v>0</v>
      </c>
      <c r="AI278" s="8">
        <v>0</v>
      </c>
      <c r="AJ278" s="8">
        <v>0</v>
      </c>
      <c r="AK278" s="8">
        <v>0</v>
      </c>
      <c r="AL278" s="8">
        <v>0</v>
      </c>
      <c r="AM278" s="8">
        <v>0</v>
      </c>
      <c r="AN278" s="8">
        <v>0</v>
      </c>
      <c r="AQ278" s="8">
        <v>0</v>
      </c>
      <c r="AR278" s="8">
        <v>0</v>
      </c>
      <c r="AS278" s="8">
        <v>0</v>
      </c>
      <c r="AU278" s="8">
        <v>0</v>
      </c>
      <c r="AV278" s="8">
        <v>0</v>
      </c>
      <c r="AW278" s="8">
        <v>0</v>
      </c>
      <c r="AY278" s="8">
        <v>0</v>
      </c>
      <c r="BH278" s="8">
        <f t="shared" si="4"/>
        <v>0</v>
      </c>
      <c r="BI278" s="8" cm="1">
        <f t="array" ref="BI278">SUM(AO278:AY278, AI278:AN278/6, AB278:AE278)</f>
        <v>0</v>
      </c>
    </row>
    <row r="279" spans="1:61" x14ac:dyDescent="0.2">
      <c r="A279" s="32">
        <v>43144</v>
      </c>
      <c r="B279" s="8">
        <v>2</v>
      </c>
      <c r="C279" s="33">
        <v>0.28125</v>
      </c>
      <c r="D279" s="33">
        <v>0.96527777777777779</v>
      </c>
      <c r="E279" s="8">
        <v>73143</v>
      </c>
      <c r="F279" s="8">
        <v>74226</v>
      </c>
      <c r="G279" s="8">
        <v>75000</v>
      </c>
      <c r="H279" s="35">
        <v>5.18</v>
      </c>
      <c r="I279" s="8">
        <v>0</v>
      </c>
      <c r="J279" s="8">
        <v>3</v>
      </c>
      <c r="K279" s="8">
        <v>0</v>
      </c>
      <c r="L279" s="8">
        <v>1</v>
      </c>
      <c r="M279" s="8">
        <v>1</v>
      </c>
      <c r="N279" s="8">
        <v>0</v>
      </c>
      <c r="O279" s="8">
        <v>3</v>
      </c>
      <c r="P279" s="8">
        <v>5</v>
      </c>
      <c r="R279" s="8">
        <v>0</v>
      </c>
      <c r="S279" s="8">
        <v>0</v>
      </c>
      <c r="T279" s="8">
        <v>0</v>
      </c>
      <c r="U279" s="8">
        <v>5</v>
      </c>
      <c r="V279" s="8">
        <v>4</v>
      </c>
      <c r="W279" s="8">
        <v>1</v>
      </c>
      <c r="X279" s="8">
        <v>30</v>
      </c>
      <c r="Y279" s="8">
        <v>547</v>
      </c>
      <c r="Z279" s="8">
        <v>47</v>
      </c>
      <c r="AA279" s="8">
        <v>84</v>
      </c>
      <c r="AB279" s="8">
        <v>0</v>
      </c>
      <c r="AC279" s="8">
        <v>0</v>
      </c>
      <c r="AE279" s="34">
        <v>0</v>
      </c>
      <c r="AF279" s="45">
        <v>0</v>
      </c>
      <c r="AI279" s="8">
        <v>0</v>
      </c>
      <c r="AJ279" s="8">
        <v>0</v>
      </c>
      <c r="AK279" s="8">
        <v>0</v>
      </c>
      <c r="AL279" s="8">
        <v>0</v>
      </c>
      <c r="AM279" s="8">
        <v>0</v>
      </c>
      <c r="AN279" s="8">
        <v>0</v>
      </c>
      <c r="AQ279" s="8">
        <v>10</v>
      </c>
      <c r="AR279" s="8">
        <v>0</v>
      </c>
      <c r="AS279" s="8">
        <v>0</v>
      </c>
      <c r="AU279" s="8">
        <v>0</v>
      </c>
      <c r="AV279" s="8">
        <v>0</v>
      </c>
      <c r="AW279" s="8">
        <v>0</v>
      </c>
      <c r="AY279" s="8">
        <v>0</v>
      </c>
      <c r="BH279" s="8">
        <f t="shared" si="4"/>
        <v>10</v>
      </c>
      <c r="BI279" s="8" cm="1">
        <f t="array" ref="BI279">SUM(AO279:AY279, AI279:AN279/6, AB279:AE279)</f>
        <v>10</v>
      </c>
    </row>
    <row r="280" spans="1:61" x14ac:dyDescent="0.2">
      <c r="A280" s="32">
        <v>43145</v>
      </c>
      <c r="B280" s="8">
        <v>2</v>
      </c>
      <c r="C280" s="33">
        <v>0.28125</v>
      </c>
      <c r="D280" s="33">
        <v>0.95833333333333337</v>
      </c>
      <c r="E280" s="8">
        <v>72466</v>
      </c>
      <c r="F280" s="8">
        <v>70977</v>
      </c>
      <c r="G280" s="8">
        <v>75000</v>
      </c>
      <c r="H280" s="35">
        <v>5.27</v>
      </c>
      <c r="I280" s="8">
        <v>0</v>
      </c>
      <c r="J280" s="8">
        <v>2</v>
      </c>
      <c r="K280" s="8">
        <v>1</v>
      </c>
      <c r="L280" s="8">
        <v>1</v>
      </c>
      <c r="M280" s="8">
        <v>2</v>
      </c>
      <c r="N280" s="8">
        <v>0</v>
      </c>
      <c r="O280" s="8">
        <v>2</v>
      </c>
      <c r="P280" s="8">
        <v>6</v>
      </c>
      <c r="R280" s="8">
        <v>0</v>
      </c>
      <c r="S280" s="8">
        <v>0</v>
      </c>
      <c r="T280" s="8">
        <v>1</v>
      </c>
      <c r="U280" s="8">
        <v>11</v>
      </c>
      <c r="V280" s="8">
        <v>7</v>
      </c>
      <c r="W280" s="8">
        <v>7</v>
      </c>
      <c r="X280" s="8">
        <v>23</v>
      </c>
      <c r="Y280" s="8">
        <v>90</v>
      </c>
      <c r="Z280" s="8">
        <v>26</v>
      </c>
      <c r="AA280" s="8">
        <v>757</v>
      </c>
      <c r="AB280" s="8">
        <v>0</v>
      </c>
      <c r="AC280" s="8">
        <v>0</v>
      </c>
      <c r="AE280" s="34">
        <v>0</v>
      </c>
      <c r="AF280" s="45">
        <v>0</v>
      </c>
      <c r="AI280" s="8">
        <v>0</v>
      </c>
      <c r="AJ280" s="8">
        <v>0</v>
      </c>
      <c r="AK280" s="8">
        <v>10</v>
      </c>
      <c r="AL280" s="8">
        <v>0</v>
      </c>
      <c r="AM280" s="8">
        <v>0</v>
      </c>
      <c r="AN280" s="8">
        <v>0</v>
      </c>
      <c r="AQ280" s="8">
        <v>30</v>
      </c>
      <c r="AR280" s="8">
        <v>0</v>
      </c>
      <c r="AS280" s="8">
        <v>0</v>
      </c>
      <c r="AU280" s="8">
        <v>20</v>
      </c>
      <c r="AV280" s="8">
        <v>0</v>
      </c>
      <c r="AW280" s="8">
        <v>0</v>
      </c>
      <c r="AY280" s="8">
        <v>0</v>
      </c>
      <c r="BH280" s="8">
        <f t="shared" si="4"/>
        <v>60</v>
      </c>
      <c r="BI280" s="8" cm="1">
        <f t="array" ref="BI280">SUM(AO280:AY280, AI280:AN280/6, AB280:AE280)</f>
        <v>51.666666666666664</v>
      </c>
    </row>
    <row r="281" spans="1:61" x14ac:dyDescent="0.2">
      <c r="A281" s="32">
        <v>43146</v>
      </c>
      <c r="B281" s="8">
        <v>2</v>
      </c>
      <c r="C281" s="33">
        <v>0.3263888888888889</v>
      </c>
      <c r="D281" s="36">
        <v>0.99930555555555556</v>
      </c>
      <c r="E281" s="8">
        <v>74954</v>
      </c>
      <c r="F281" s="8">
        <v>72987</v>
      </c>
      <c r="G281" s="8">
        <v>73000</v>
      </c>
      <c r="H281" s="35">
        <v>5.5</v>
      </c>
      <c r="I281" s="8">
        <v>0</v>
      </c>
      <c r="J281" s="8">
        <v>1</v>
      </c>
      <c r="K281" s="8">
        <v>2</v>
      </c>
      <c r="L281" s="8">
        <v>1</v>
      </c>
      <c r="M281" s="8">
        <v>0</v>
      </c>
      <c r="N281" s="8">
        <v>2</v>
      </c>
      <c r="O281" s="8">
        <v>1</v>
      </c>
      <c r="P281" s="8">
        <v>7</v>
      </c>
      <c r="R281" s="8">
        <v>1</v>
      </c>
      <c r="S281" s="8">
        <v>0</v>
      </c>
      <c r="T281" s="8">
        <v>3</v>
      </c>
      <c r="U281" s="8">
        <v>15</v>
      </c>
      <c r="V281" s="8">
        <v>15</v>
      </c>
      <c r="W281" s="8">
        <v>15</v>
      </c>
      <c r="X281" s="8">
        <v>10</v>
      </c>
      <c r="Y281" s="8">
        <v>438</v>
      </c>
      <c r="Z281" s="8">
        <v>36</v>
      </c>
      <c r="AA281" s="8">
        <v>925</v>
      </c>
      <c r="AB281" s="8">
        <v>0</v>
      </c>
      <c r="AC281" s="8">
        <v>0</v>
      </c>
      <c r="AE281" s="34">
        <v>0</v>
      </c>
      <c r="AF281" s="45">
        <v>0</v>
      </c>
      <c r="AI281" s="8">
        <v>0</v>
      </c>
      <c r="AJ281" s="8">
        <v>0</v>
      </c>
      <c r="AK281" s="8">
        <v>0</v>
      </c>
      <c r="AL281" s="8">
        <v>0</v>
      </c>
      <c r="AM281" s="8">
        <v>0</v>
      </c>
      <c r="AN281" s="8">
        <v>10</v>
      </c>
      <c r="AQ281" s="8">
        <v>0</v>
      </c>
      <c r="AR281" s="8">
        <v>0</v>
      </c>
      <c r="AS281" s="8">
        <v>0</v>
      </c>
      <c r="AU281" s="8">
        <v>0</v>
      </c>
      <c r="AV281" s="8">
        <v>0</v>
      </c>
      <c r="AW281" s="37">
        <v>0</v>
      </c>
      <c r="AX281" s="37"/>
      <c r="AY281" s="8">
        <v>0</v>
      </c>
      <c r="BH281" s="8">
        <f t="shared" si="4"/>
        <v>10</v>
      </c>
      <c r="BI281" s="8" cm="1">
        <f t="array" ref="BI281">SUM(AO281:AY281, AI281:AN281/6, AB281:AE281)</f>
        <v>1.6666666666666667</v>
      </c>
    </row>
    <row r="282" spans="1:61" x14ac:dyDescent="0.2">
      <c r="A282" s="32">
        <v>43147</v>
      </c>
      <c r="B282" s="8">
        <v>2</v>
      </c>
      <c r="C282" s="33">
        <v>0.28125</v>
      </c>
      <c r="D282" s="33">
        <v>0.95138888888888884</v>
      </c>
      <c r="E282" s="8">
        <v>68992</v>
      </c>
      <c r="F282" s="8">
        <v>68388</v>
      </c>
      <c r="G282" s="8">
        <v>70000</v>
      </c>
      <c r="H282" s="35">
        <v>5.36</v>
      </c>
      <c r="I282" s="8">
        <v>0</v>
      </c>
      <c r="J282" s="8">
        <v>2</v>
      </c>
      <c r="K282" s="8">
        <v>1</v>
      </c>
      <c r="L282" s="8">
        <v>0</v>
      </c>
      <c r="M282" s="8">
        <v>1</v>
      </c>
      <c r="N282" s="8">
        <v>4</v>
      </c>
      <c r="O282" s="8">
        <v>4</v>
      </c>
      <c r="P282" s="8">
        <v>1</v>
      </c>
      <c r="R282" s="8">
        <v>1</v>
      </c>
      <c r="S282" s="8">
        <v>0</v>
      </c>
      <c r="T282" s="8">
        <v>0</v>
      </c>
      <c r="U282" s="8">
        <v>6</v>
      </c>
      <c r="V282" s="8">
        <v>5</v>
      </c>
      <c r="W282" s="8">
        <v>0</v>
      </c>
      <c r="X282" s="8">
        <v>13</v>
      </c>
      <c r="Y282" s="8">
        <v>79</v>
      </c>
      <c r="Z282" s="8">
        <v>53</v>
      </c>
      <c r="AA282" s="8">
        <v>350</v>
      </c>
      <c r="AB282" s="8">
        <v>0</v>
      </c>
      <c r="AC282" s="8">
        <v>0</v>
      </c>
      <c r="AE282" s="34">
        <v>0</v>
      </c>
      <c r="AF282" s="45">
        <v>0</v>
      </c>
      <c r="AI282" s="8">
        <v>0</v>
      </c>
      <c r="AJ282" s="8">
        <v>0</v>
      </c>
      <c r="AK282" s="8">
        <v>0</v>
      </c>
      <c r="AL282" s="8">
        <v>0</v>
      </c>
      <c r="AM282" s="8">
        <v>0</v>
      </c>
      <c r="AN282" s="8">
        <v>0</v>
      </c>
      <c r="AQ282" s="8">
        <v>0</v>
      </c>
      <c r="AR282" s="8">
        <v>0</v>
      </c>
      <c r="AS282" s="8">
        <v>0</v>
      </c>
      <c r="AU282" s="8">
        <v>0</v>
      </c>
      <c r="AV282" s="8">
        <v>0</v>
      </c>
      <c r="AW282" s="8">
        <v>0</v>
      </c>
      <c r="AY282" s="8">
        <v>0</v>
      </c>
      <c r="BH282" s="8">
        <f t="shared" si="4"/>
        <v>0</v>
      </c>
      <c r="BI282" s="8" cm="1">
        <f t="array" ref="BI282">SUM(AO282:AY282, AI282:AN282/6, AB282:AE282)</f>
        <v>0</v>
      </c>
    </row>
    <row r="283" spans="1:61" x14ac:dyDescent="0.2">
      <c r="A283" s="32">
        <v>43150</v>
      </c>
      <c r="B283" s="8">
        <v>2</v>
      </c>
      <c r="C283" s="33">
        <v>0.28125</v>
      </c>
      <c r="D283" s="33">
        <v>0.96527777777777779</v>
      </c>
      <c r="E283" s="8">
        <v>71816</v>
      </c>
      <c r="F283" s="8">
        <v>71444</v>
      </c>
      <c r="G283" s="8">
        <v>75000</v>
      </c>
      <c r="H283" s="35">
        <v>4.8</v>
      </c>
      <c r="I283" s="8">
        <v>1</v>
      </c>
      <c r="J283" s="8">
        <v>1</v>
      </c>
      <c r="K283" s="8">
        <v>2</v>
      </c>
      <c r="L283" s="8">
        <v>0</v>
      </c>
      <c r="M283" s="8">
        <v>2</v>
      </c>
      <c r="N283" s="8">
        <v>0</v>
      </c>
      <c r="O283" s="8">
        <v>3</v>
      </c>
      <c r="P283" s="8">
        <v>3</v>
      </c>
      <c r="R283" s="8">
        <v>0</v>
      </c>
      <c r="S283" s="8">
        <v>0</v>
      </c>
      <c r="T283" s="8">
        <v>4</v>
      </c>
      <c r="U283" s="8">
        <v>12</v>
      </c>
      <c r="V283" s="8">
        <v>6</v>
      </c>
      <c r="W283" s="8">
        <v>0</v>
      </c>
      <c r="X283" s="8">
        <v>41</v>
      </c>
      <c r="Y283" s="8">
        <v>307</v>
      </c>
      <c r="Z283" s="8">
        <v>53</v>
      </c>
      <c r="AA283" s="8">
        <v>89</v>
      </c>
      <c r="AB283" s="8">
        <v>0</v>
      </c>
      <c r="AC283" s="8">
        <v>0</v>
      </c>
      <c r="AE283" s="34">
        <v>0</v>
      </c>
      <c r="AF283" s="45">
        <v>0</v>
      </c>
      <c r="AI283" s="8">
        <v>0</v>
      </c>
      <c r="AJ283" s="8">
        <v>0</v>
      </c>
      <c r="AK283" s="8">
        <v>0</v>
      </c>
      <c r="AL283" s="8">
        <v>0</v>
      </c>
      <c r="AM283" s="8">
        <v>0</v>
      </c>
      <c r="AN283" s="8">
        <v>0</v>
      </c>
      <c r="AQ283" s="8">
        <v>10</v>
      </c>
      <c r="AR283" s="8">
        <v>0</v>
      </c>
      <c r="AS283" s="8">
        <v>0</v>
      </c>
      <c r="AU283" s="8">
        <v>0</v>
      </c>
      <c r="AV283" s="8">
        <v>0</v>
      </c>
      <c r="AW283" s="8">
        <v>13</v>
      </c>
      <c r="AY283" s="8">
        <v>0</v>
      </c>
      <c r="BH283" s="8">
        <f t="shared" si="4"/>
        <v>23</v>
      </c>
      <c r="BI283" s="8" cm="1">
        <f t="array" ref="BI283">SUM(AO283:AY283, AI283:AN283/6, AB283:AE283)</f>
        <v>23</v>
      </c>
    </row>
    <row r="284" spans="1:61" x14ac:dyDescent="0.2">
      <c r="A284" s="32">
        <v>43151</v>
      </c>
      <c r="B284" s="8">
        <v>2</v>
      </c>
      <c r="C284" s="33">
        <v>0.28125</v>
      </c>
      <c r="D284" s="33">
        <v>0.96875</v>
      </c>
      <c r="E284" s="8">
        <v>77118</v>
      </c>
      <c r="F284" s="8">
        <v>77361</v>
      </c>
      <c r="G284" s="8">
        <v>80000</v>
      </c>
      <c r="H284" s="35">
        <v>4.63</v>
      </c>
      <c r="I284" s="8">
        <v>1</v>
      </c>
      <c r="J284" s="8">
        <v>0</v>
      </c>
      <c r="K284" s="8">
        <v>4</v>
      </c>
      <c r="L284" s="8">
        <v>1</v>
      </c>
      <c r="M284" s="8">
        <v>1</v>
      </c>
      <c r="N284" s="8">
        <v>1</v>
      </c>
      <c r="O284" s="8">
        <v>2</v>
      </c>
      <c r="P284" s="8">
        <v>4</v>
      </c>
      <c r="R284" s="8">
        <v>2</v>
      </c>
      <c r="S284" s="8">
        <v>0</v>
      </c>
      <c r="T284" s="8">
        <v>0</v>
      </c>
      <c r="U284" s="8">
        <v>7</v>
      </c>
      <c r="V284" s="8">
        <v>1</v>
      </c>
      <c r="W284" s="8">
        <v>0</v>
      </c>
      <c r="X284" s="8">
        <v>34</v>
      </c>
      <c r="Y284" s="8">
        <v>71</v>
      </c>
      <c r="Z284" s="8">
        <v>13</v>
      </c>
      <c r="AA284" s="8">
        <v>2</v>
      </c>
      <c r="AB284" s="8">
        <v>0</v>
      </c>
      <c r="AC284" s="8">
        <v>0</v>
      </c>
      <c r="AE284" s="34">
        <v>0</v>
      </c>
      <c r="AF284" s="45">
        <v>0</v>
      </c>
      <c r="AI284" s="8">
        <v>0</v>
      </c>
      <c r="AJ284" s="8">
        <v>0</v>
      </c>
      <c r="AK284" s="8">
        <v>0</v>
      </c>
      <c r="AL284" s="8">
        <v>40</v>
      </c>
      <c r="AM284" s="8">
        <v>10</v>
      </c>
      <c r="AN284" s="8">
        <v>0</v>
      </c>
      <c r="AQ284" s="8">
        <v>40</v>
      </c>
      <c r="AR284" s="8">
        <v>0</v>
      </c>
      <c r="AS284" s="8">
        <v>0</v>
      </c>
      <c r="AU284" s="8">
        <v>0</v>
      </c>
      <c r="AV284" s="8">
        <v>0</v>
      </c>
      <c r="AW284" s="8">
        <v>80</v>
      </c>
      <c r="AY284" s="8">
        <v>0</v>
      </c>
      <c r="BH284" s="8">
        <f t="shared" si="4"/>
        <v>170</v>
      </c>
      <c r="BI284" s="8" cm="1">
        <f t="array" ref="BI284">SUM(AO284:AY284, AI284:AN284/6, AB284:AE284)</f>
        <v>128.33333333333334</v>
      </c>
    </row>
    <row r="285" spans="1:61" x14ac:dyDescent="0.2">
      <c r="A285" s="32">
        <v>43152</v>
      </c>
      <c r="B285" s="8">
        <v>2</v>
      </c>
      <c r="C285" s="33">
        <v>0.28125</v>
      </c>
      <c r="D285" s="33">
        <v>0.93402777777777779</v>
      </c>
      <c r="E285" s="8">
        <v>75266</v>
      </c>
      <c r="F285" s="8">
        <v>75671</v>
      </c>
      <c r="G285" s="8">
        <v>80000</v>
      </c>
      <c r="H285" s="35">
        <v>4.5199999999999996</v>
      </c>
      <c r="I285" s="8">
        <v>1</v>
      </c>
      <c r="J285" s="8">
        <v>1</v>
      </c>
      <c r="K285" s="8">
        <v>0</v>
      </c>
      <c r="L285" s="8">
        <v>2</v>
      </c>
      <c r="M285" s="8">
        <v>1</v>
      </c>
      <c r="N285" s="8">
        <v>0</v>
      </c>
      <c r="O285" s="8">
        <v>1</v>
      </c>
      <c r="P285" s="8">
        <v>1</v>
      </c>
      <c r="R285" s="8">
        <v>0</v>
      </c>
      <c r="S285" s="8">
        <v>0</v>
      </c>
      <c r="T285" s="8">
        <v>0</v>
      </c>
      <c r="U285" s="8">
        <v>8</v>
      </c>
      <c r="V285" s="8">
        <v>1</v>
      </c>
      <c r="W285" s="8">
        <v>0</v>
      </c>
      <c r="X285" s="8">
        <v>187</v>
      </c>
      <c r="Y285" s="8">
        <v>89</v>
      </c>
      <c r="Z285" s="8">
        <v>97</v>
      </c>
      <c r="AA285" s="8">
        <v>0</v>
      </c>
      <c r="AB285" s="8">
        <v>0</v>
      </c>
      <c r="AC285" s="8">
        <v>0</v>
      </c>
      <c r="AE285" s="34">
        <v>0</v>
      </c>
      <c r="AF285" s="45">
        <v>0</v>
      </c>
      <c r="AI285" s="8">
        <v>10</v>
      </c>
      <c r="AJ285" s="8">
        <v>0</v>
      </c>
      <c r="AK285" s="8">
        <v>0</v>
      </c>
      <c r="AL285" s="8">
        <v>0</v>
      </c>
      <c r="AM285" s="8">
        <v>0</v>
      </c>
      <c r="AN285" s="8">
        <v>0</v>
      </c>
      <c r="AQ285" s="8">
        <v>0</v>
      </c>
      <c r="AR285" s="8">
        <v>0</v>
      </c>
      <c r="AS285" s="8">
        <v>0</v>
      </c>
      <c r="AU285" s="8">
        <v>0</v>
      </c>
      <c r="AV285" s="8">
        <v>0</v>
      </c>
      <c r="AW285" s="8">
        <v>0</v>
      </c>
      <c r="AY285" s="8">
        <v>0</v>
      </c>
      <c r="BH285" s="8">
        <f t="shared" si="4"/>
        <v>10</v>
      </c>
      <c r="BI285" s="8" cm="1">
        <f t="array" ref="BI285">SUM(AO285:AY285, AI285:AN285/6, AB285:AE285)</f>
        <v>1.6666666666666667</v>
      </c>
    </row>
    <row r="286" spans="1:61" x14ac:dyDescent="0.2">
      <c r="A286" s="32">
        <v>43153</v>
      </c>
      <c r="B286" s="8">
        <v>2</v>
      </c>
      <c r="C286" s="33">
        <v>0.28125</v>
      </c>
      <c r="D286" s="33">
        <v>0.95486111111111116</v>
      </c>
      <c r="E286" s="8">
        <v>81226</v>
      </c>
      <c r="F286" s="8">
        <v>82055</v>
      </c>
      <c r="G286" s="8">
        <v>80000</v>
      </c>
      <c r="H286" s="35">
        <v>4.42</v>
      </c>
      <c r="I286" s="8">
        <v>1</v>
      </c>
      <c r="J286" s="8">
        <v>2</v>
      </c>
      <c r="K286" s="8">
        <v>4</v>
      </c>
      <c r="L286" s="8">
        <v>4</v>
      </c>
      <c r="M286" s="8">
        <v>1</v>
      </c>
      <c r="N286" s="8">
        <v>0</v>
      </c>
      <c r="O286" s="8">
        <v>2</v>
      </c>
      <c r="P286" s="8">
        <v>3</v>
      </c>
      <c r="R286" s="8">
        <v>0</v>
      </c>
      <c r="S286" s="8">
        <v>0</v>
      </c>
      <c r="T286" s="8">
        <v>1</v>
      </c>
      <c r="U286" s="8">
        <v>15</v>
      </c>
      <c r="V286" s="8">
        <v>3</v>
      </c>
      <c r="W286" s="8">
        <v>0</v>
      </c>
      <c r="X286" s="8">
        <v>84</v>
      </c>
      <c r="Y286" s="8">
        <v>25</v>
      </c>
      <c r="Z286" s="8">
        <v>54</v>
      </c>
      <c r="AA286" s="8">
        <v>0</v>
      </c>
      <c r="AB286" s="8">
        <v>0</v>
      </c>
      <c r="AC286" s="8">
        <v>0</v>
      </c>
      <c r="AE286" s="34">
        <v>0</v>
      </c>
      <c r="AF286" s="45">
        <v>0</v>
      </c>
      <c r="AI286" s="8">
        <v>0</v>
      </c>
      <c r="AJ286" s="8">
        <v>0</v>
      </c>
      <c r="AK286" s="8">
        <v>0</v>
      </c>
      <c r="AL286" s="8">
        <v>0</v>
      </c>
      <c r="AM286" s="8">
        <v>0</v>
      </c>
      <c r="AN286" s="8">
        <v>0</v>
      </c>
      <c r="AQ286" s="8">
        <v>0</v>
      </c>
      <c r="AR286" s="8">
        <v>0</v>
      </c>
      <c r="AS286" s="8">
        <v>0</v>
      </c>
      <c r="AU286" s="8">
        <v>0</v>
      </c>
      <c r="AV286" s="8">
        <v>0</v>
      </c>
      <c r="AW286" s="8">
        <v>0</v>
      </c>
      <c r="AY286" s="8">
        <v>0</v>
      </c>
      <c r="BH286" s="8">
        <f t="shared" si="4"/>
        <v>0</v>
      </c>
      <c r="BI286" s="8" cm="1">
        <f t="array" ref="BI286">SUM(AO286:AY286, AI286:AN286/6, AB286:AE286)</f>
        <v>0</v>
      </c>
    </row>
    <row r="287" spans="1:61" x14ac:dyDescent="0.2">
      <c r="A287" s="32">
        <v>43154</v>
      </c>
      <c r="B287" s="8">
        <v>2</v>
      </c>
      <c r="C287" s="33">
        <v>0.28125</v>
      </c>
      <c r="D287" s="33">
        <v>0.96875</v>
      </c>
      <c r="E287" s="8">
        <v>79400</v>
      </c>
      <c r="F287" s="8">
        <v>80936</v>
      </c>
      <c r="G287" s="8">
        <v>80000</v>
      </c>
      <c r="H287" s="35">
        <v>4.43</v>
      </c>
      <c r="I287" s="8">
        <v>0</v>
      </c>
      <c r="J287" s="8">
        <v>1</v>
      </c>
      <c r="K287" s="8">
        <v>5</v>
      </c>
      <c r="L287" s="8">
        <v>1</v>
      </c>
      <c r="M287" s="8">
        <v>6</v>
      </c>
      <c r="N287" s="8">
        <v>3</v>
      </c>
      <c r="O287" s="8">
        <v>5</v>
      </c>
      <c r="P287" s="8">
        <v>5</v>
      </c>
      <c r="R287" s="8">
        <v>0</v>
      </c>
      <c r="S287" s="8">
        <v>0</v>
      </c>
      <c r="T287" s="8">
        <v>0</v>
      </c>
      <c r="U287" s="8">
        <v>4</v>
      </c>
      <c r="V287" s="8">
        <v>5</v>
      </c>
      <c r="W287" s="8">
        <v>0</v>
      </c>
      <c r="X287" s="8">
        <v>147</v>
      </c>
      <c r="Y287" s="8">
        <v>124</v>
      </c>
      <c r="Z287" s="8">
        <v>263</v>
      </c>
      <c r="AA287" s="8">
        <v>5</v>
      </c>
      <c r="AB287" s="8">
        <v>0</v>
      </c>
      <c r="AC287" s="8">
        <v>0</v>
      </c>
      <c r="AE287" s="34">
        <v>0</v>
      </c>
      <c r="AF287" s="45">
        <v>0</v>
      </c>
      <c r="AI287" s="8">
        <v>0</v>
      </c>
      <c r="AJ287" s="8">
        <v>0</v>
      </c>
      <c r="AK287" s="8">
        <v>0</v>
      </c>
      <c r="AL287" s="8">
        <v>0</v>
      </c>
      <c r="AM287" s="8">
        <v>0</v>
      </c>
      <c r="AN287" s="8">
        <v>0</v>
      </c>
      <c r="AQ287" s="8">
        <v>15</v>
      </c>
      <c r="AR287" s="8">
        <v>10</v>
      </c>
      <c r="AS287" s="8">
        <v>0</v>
      </c>
      <c r="AU287" s="8">
        <v>0</v>
      </c>
      <c r="AV287" s="8">
        <v>0</v>
      </c>
      <c r="AW287" s="8">
        <v>0</v>
      </c>
      <c r="AY287" s="8">
        <v>0</v>
      </c>
      <c r="BH287" s="8">
        <f t="shared" si="4"/>
        <v>25</v>
      </c>
      <c r="BI287" s="8" cm="1">
        <f t="array" ref="BI287">SUM(AO287:AY287, AI287:AN287/6, AB287:AE287)</f>
        <v>25</v>
      </c>
    </row>
    <row r="288" spans="1:61" x14ac:dyDescent="0.2">
      <c r="A288" s="32">
        <v>43157</v>
      </c>
      <c r="B288" s="8">
        <v>2</v>
      </c>
      <c r="C288" s="33">
        <v>0.2986111111111111</v>
      </c>
      <c r="D288" s="33">
        <v>0.97222222222222221</v>
      </c>
      <c r="E288" s="8">
        <v>72502</v>
      </c>
      <c r="F288" s="8">
        <v>73273</v>
      </c>
      <c r="G288" s="8">
        <v>75000</v>
      </c>
      <c r="H288" s="35">
        <v>3.39</v>
      </c>
      <c r="I288" s="8">
        <v>5</v>
      </c>
      <c r="J288" s="8">
        <v>1</v>
      </c>
      <c r="K288" s="8">
        <v>2</v>
      </c>
      <c r="L288" s="8">
        <v>3</v>
      </c>
      <c r="M288" s="8">
        <v>4</v>
      </c>
      <c r="N288" s="8">
        <v>2</v>
      </c>
      <c r="O288" s="8">
        <v>3</v>
      </c>
      <c r="P288" s="8">
        <v>3</v>
      </c>
      <c r="R288" s="8">
        <v>2</v>
      </c>
      <c r="S288" s="8">
        <v>0</v>
      </c>
      <c r="T288" s="8">
        <v>1</v>
      </c>
      <c r="U288" s="8">
        <v>7</v>
      </c>
      <c r="V288" s="8">
        <v>6</v>
      </c>
      <c r="W288" s="8">
        <v>0</v>
      </c>
      <c r="X288" s="8">
        <v>56</v>
      </c>
      <c r="Y288" s="8">
        <v>423</v>
      </c>
      <c r="Z288" s="8">
        <v>4</v>
      </c>
      <c r="AA288" s="8">
        <v>59</v>
      </c>
      <c r="AB288" s="8">
        <v>0</v>
      </c>
      <c r="AC288" s="8">
        <v>20</v>
      </c>
      <c r="AE288" s="34">
        <v>0</v>
      </c>
      <c r="AF288" s="45">
        <v>100</v>
      </c>
      <c r="AI288" s="8">
        <v>0</v>
      </c>
      <c r="AJ288" s="8">
        <v>0</v>
      </c>
      <c r="AK288" s="8">
        <v>10</v>
      </c>
      <c r="AL288" s="8">
        <v>0</v>
      </c>
      <c r="AM288" s="8">
        <v>0</v>
      </c>
      <c r="AN288" s="8">
        <v>0</v>
      </c>
      <c r="AQ288" s="8">
        <v>0</v>
      </c>
      <c r="AR288" s="8">
        <v>0</v>
      </c>
      <c r="AS288" s="8">
        <v>0</v>
      </c>
      <c r="AU288" s="8">
        <v>0</v>
      </c>
      <c r="AV288" s="8">
        <v>0</v>
      </c>
      <c r="AW288" s="8">
        <v>0</v>
      </c>
      <c r="AY288" s="8">
        <v>0</v>
      </c>
      <c r="BH288" s="8">
        <f t="shared" si="4"/>
        <v>30</v>
      </c>
      <c r="BI288" s="8" cm="1">
        <f t="array" ref="BI288">SUM(AO288:AY288, AI288:AN288/6, AB288:AE288)</f>
        <v>21.666666666666668</v>
      </c>
    </row>
    <row r="289" spans="1:61" x14ac:dyDescent="0.2">
      <c r="A289" s="32">
        <v>43158</v>
      </c>
      <c r="B289" s="8">
        <v>2</v>
      </c>
      <c r="C289" s="33">
        <v>0.28125</v>
      </c>
      <c r="D289" s="33">
        <v>0.99930555555555556</v>
      </c>
      <c r="E289" s="8">
        <v>75000</v>
      </c>
      <c r="F289" s="8">
        <v>75000</v>
      </c>
      <c r="G289" s="8">
        <v>75000</v>
      </c>
      <c r="H289" s="35">
        <v>2.4300000000000002</v>
      </c>
      <c r="I289" s="8">
        <v>0</v>
      </c>
      <c r="J289" s="8">
        <v>0</v>
      </c>
      <c r="K289" s="8">
        <v>0</v>
      </c>
      <c r="L289" s="8">
        <v>0</v>
      </c>
      <c r="M289" s="8">
        <v>0</v>
      </c>
      <c r="N289" s="8">
        <v>0</v>
      </c>
      <c r="O289" s="8">
        <v>0</v>
      </c>
      <c r="P289" s="8">
        <v>0</v>
      </c>
      <c r="R289" s="8">
        <v>0</v>
      </c>
      <c r="S289" s="8">
        <v>0</v>
      </c>
      <c r="T289" s="8">
        <v>0</v>
      </c>
      <c r="U289" s="8">
        <v>0</v>
      </c>
      <c r="V289" s="8">
        <v>0</v>
      </c>
      <c r="W289" s="8">
        <v>0</v>
      </c>
      <c r="X289" s="8">
        <v>0</v>
      </c>
      <c r="Y289" s="8">
        <v>0</v>
      </c>
      <c r="Z289" s="8">
        <v>0</v>
      </c>
      <c r="AA289" s="8">
        <v>0</v>
      </c>
      <c r="AB289" s="8">
        <v>0</v>
      </c>
      <c r="AC289" s="8">
        <v>20</v>
      </c>
      <c r="AE289" s="34">
        <v>0</v>
      </c>
      <c r="AF289" s="45">
        <v>0</v>
      </c>
      <c r="AI289" s="8">
        <v>0</v>
      </c>
      <c r="AJ289" s="8">
        <v>0</v>
      </c>
      <c r="AK289" s="8">
        <v>0</v>
      </c>
      <c r="AL289" s="8">
        <v>0</v>
      </c>
      <c r="AM289" s="8">
        <v>0</v>
      </c>
      <c r="AN289" s="8">
        <v>0</v>
      </c>
      <c r="AQ289" s="8">
        <v>10</v>
      </c>
      <c r="AR289" s="8">
        <v>0</v>
      </c>
      <c r="AS289" s="8">
        <v>0</v>
      </c>
      <c r="AU289" s="8">
        <v>0</v>
      </c>
      <c r="AV289" s="8">
        <v>0</v>
      </c>
      <c r="AW289" s="8">
        <v>0</v>
      </c>
      <c r="AY289" s="8">
        <v>0</v>
      </c>
      <c r="BH289" s="8">
        <f t="shared" si="4"/>
        <v>30</v>
      </c>
      <c r="BI289" s="8" cm="1">
        <f t="array" ref="BI289">SUM(AO289:AY289, AI289:AN289/6, AB289:AE289)</f>
        <v>30</v>
      </c>
    </row>
    <row r="290" spans="1:61" x14ac:dyDescent="0.2">
      <c r="A290" s="32">
        <v>43159</v>
      </c>
      <c r="B290" s="8">
        <v>1</v>
      </c>
      <c r="C290" s="33">
        <v>0.28125</v>
      </c>
      <c r="D290" s="33">
        <v>0.71527777777777779</v>
      </c>
      <c r="E290" s="8">
        <v>59835</v>
      </c>
      <c r="F290" s="8">
        <v>68356</v>
      </c>
      <c r="G290" s="8">
        <v>64000</v>
      </c>
      <c r="H290" s="35">
        <v>5.85</v>
      </c>
      <c r="I290" s="8">
        <v>0</v>
      </c>
      <c r="J290" s="8">
        <v>0</v>
      </c>
      <c r="K290" s="8">
        <v>0</v>
      </c>
      <c r="L290" s="8">
        <v>0</v>
      </c>
      <c r="M290" s="8">
        <v>0</v>
      </c>
      <c r="N290" s="8">
        <v>0</v>
      </c>
      <c r="O290" s="8">
        <v>0</v>
      </c>
      <c r="P290" s="8">
        <v>0</v>
      </c>
      <c r="R290" s="8">
        <v>0</v>
      </c>
      <c r="S290" s="8">
        <v>0</v>
      </c>
      <c r="T290" s="8">
        <v>0</v>
      </c>
      <c r="U290" s="8">
        <v>0</v>
      </c>
      <c r="V290" s="8">
        <v>0</v>
      </c>
      <c r="W290" s="8">
        <v>15</v>
      </c>
      <c r="X290" s="8">
        <v>263</v>
      </c>
      <c r="Y290" s="8">
        <v>1370</v>
      </c>
      <c r="Z290" s="8">
        <v>1728</v>
      </c>
      <c r="AA290" s="8">
        <v>2</v>
      </c>
      <c r="AB290" s="8">
        <v>0</v>
      </c>
      <c r="AC290" s="8">
        <v>0</v>
      </c>
      <c r="AE290" s="34">
        <v>0</v>
      </c>
      <c r="AF290" s="45">
        <v>0</v>
      </c>
      <c r="AI290" s="8">
        <v>0</v>
      </c>
      <c r="AJ290" s="8">
        <v>0</v>
      </c>
      <c r="AK290" s="8">
        <v>0</v>
      </c>
      <c r="AL290" s="8">
        <v>60</v>
      </c>
      <c r="AM290" s="8">
        <v>0</v>
      </c>
      <c r="AN290" s="8">
        <v>0</v>
      </c>
      <c r="AQ290" s="8">
        <v>18</v>
      </c>
      <c r="AR290" s="8">
        <v>180</v>
      </c>
      <c r="AS290" s="8">
        <v>0</v>
      </c>
      <c r="AU290" s="8">
        <v>0</v>
      </c>
      <c r="AV290" s="8">
        <v>0</v>
      </c>
      <c r="AW290" s="8">
        <v>0</v>
      </c>
      <c r="AY290" s="8">
        <v>0</v>
      </c>
      <c r="BH290" s="8">
        <f t="shared" si="4"/>
        <v>258</v>
      </c>
      <c r="BI290" s="8" cm="1">
        <f t="array" ref="BI290">SUM(AO290:AY290, AI290:AN290/6, AB290:AE290)</f>
        <v>208</v>
      </c>
    </row>
    <row r="291" spans="1:61" x14ac:dyDescent="0.2">
      <c r="A291" s="32">
        <v>43160</v>
      </c>
      <c r="B291" s="8">
        <v>2</v>
      </c>
      <c r="C291" s="33">
        <v>0.28125</v>
      </c>
      <c r="D291" s="33">
        <v>0.9902777777777777</v>
      </c>
      <c r="E291" s="8">
        <v>64480</v>
      </c>
      <c r="F291" s="8">
        <v>64212</v>
      </c>
      <c r="G291" s="8">
        <v>64000</v>
      </c>
      <c r="H291" s="35">
        <v>5.82</v>
      </c>
      <c r="I291" s="8">
        <v>9</v>
      </c>
      <c r="J291" s="8">
        <v>2</v>
      </c>
      <c r="K291" s="8">
        <v>1</v>
      </c>
      <c r="L291" s="8">
        <v>1</v>
      </c>
      <c r="M291" s="8">
        <v>1</v>
      </c>
      <c r="N291" s="8">
        <v>1</v>
      </c>
      <c r="O291" s="8">
        <v>3</v>
      </c>
      <c r="P291" s="8">
        <v>2</v>
      </c>
      <c r="R291" s="8">
        <v>1</v>
      </c>
      <c r="S291" s="8">
        <v>1</v>
      </c>
      <c r="T291" s="8">
        <v>2</v>
      </c>
      <c r="U291" s="8">
        <v>13</v>
      </c>
      <c r="V291" s="8">
        <v>2</v>
      </c>
      <c r="W291" s="8">
        <v>2</v>
      </c>
      <c r="X291" s="8">
        <v>20</v>
      </c>
      <c r="Y291" s="8">
        <v>44</v>
      </c>
      <c r="Z291" s="8">
        <v>48</v>
      </c>
      <c r="AA291" s="8">
        <v>28</v>
      </c>
      <c r="AB291" s="8">
        <v>0</v>
      </c>
      <c r="AC291" s="8">
        <v>0</v>
      </c>
      <c r="AE291" s="34">
        <v>0</v>
      </c>
      <c r="AF291" s="45">
        <v>15</v>
      </c>
      <c r="AI291" s="8">
        <v>0</v>
      </c>
      <c r="AJ291" s="8">
        <v>0</v>
      </c>
      <c r="AK291" s="8">
        <v>0</v>
      </c>
      <c r="AL291" s="8">
        <v>0</v>
      </c>
      <c r="AM291" s="8">
        <v>15</v>
      </c>
      <c r="AN291" s="8">
        <v>0</v>
      </c>
      <c r="AQ291" s="8">
        <v>0</v>
      </c>
      <c r="AR291" s="8">
        <v>0</v>
      </c>
      <c r="AS291" s="8">
        <v>0</v>
      </c>
      <c r="AU291" s="8">
        <v>0</v>
      </c>
      <c r="AV291" s="8">
        <v>0</v>
      </c>
      <c r="AW291" s="8">
        <v>0</v>
      </c>
      <c r="AY291" s="8">
        <v>0</v>
      </c>
      <c r="BH291" s="8">
        <f t="shared" si="4"/>
        <v>15</v>
      </c>
      <c r="BI291" s="8" cm="1">
        <f t="array" ref="BI291">SUM(AO291:AY291, AI291:AN291/6, AB291:AE291)</f>
        <v>2.5</v>
      </c>
    </row>
    <row r="292" spans="1:61" x14ac:dyDescent="0.2">
      <c r="A292" s="32">
        <v>43161</v>
      </c>
      <c r="B292" s="8">
        <v>2</v>
      </c>
      <c r="C292" s="33">
        <v>0.28125</v>
      </c>
      <c r="D292" s="33">
        <v>0.92708333333333337</v>
      </c>
      <c r="E292" s="8">
        <v>64365</v>
      </c>
      <c r="F292" s="8">
        <v>64235</v>
      </c>
      <c r="G292" s="8">
        <v>64000</v>
      </c>
      <c r="H292" s="35">
        <v>5.54</v>
      </c>
      <c r="I292" s="8">
        <v>0</v>
      </c>
      <c r="J292" s="8">
        <v>2</v>
      </c>
      <c r="K292" s="8">
        <v>4</v>
      </c>
      <c r="L292" s="8">
        <v>0</v>
      </c>
      <c r="M292" s="8">
        <v>2</v>
      </c>
      <c r="N292" s="8">
        <v>2</v>
      </c>
      <c r="O292" s="8">
        <v>1</v>
      </c>
      <c r="P292" s="8">
        <v>6</v>
      </c>
      <c r="R292" s="8">
        <v>0</v>
      </c>
      <c r="S292" s="8">
        <v>1</v>
      </c>
      <c r="T292" s="8">
        <v>0</v>
      </c>
      <c r="U292" s="8">
        <v>5</v>
      </c>
      <c r="V292" s="8">
        <v>26</v>
      </c>
      <c r="W292" s="8">
        <v>4</v>
      </c>
      <c r="X292" s="8">
        <v>25</v>
      </c>
      <c r="Y292" s="8">
        <v>37</v>
      </c>
      <c r="Z292" s="8">
        <v>10</v>
      </c>
      <c r="AA292" s="8">
        <v>61</v>
      </c>
      <c r="AB292" s="8">
        <v>0</v>
      </c>
      <c r="AC292" s="8">
        <v>0</v>
      </c>
      <c r="AE292" s="34">
        <v>0</v>
      </c>
      <c r="AF292" s="45">
        <v>0</v>
      </c>
      <c r="AI292" s="8">
        <v>0</v>
      </c>
      <c r="AJ292" s="8">
        <v>0</v>
      </c>
      <c r="AK292" s="8">
        <v>0</v>
      </c>
      <c r="AL292" s="8">
        <v>0</v>
      </c>
      <c r="AM292" s="8">
        <v>40</v>
      </c>
      <c r="AN292" s="8">
        <v>0</v>
      </c>
      <c r="AQ292" s="8">
        <v>10</v>
      </c>
      <c r="AR292" s="8">
        <v>0</v>
      </c>
      <c r="AS292" s="8">
        <v>0</v>
      </c>
      <c r="AU292" s="8">
        <v>0</v>
      </c>
      <c r="AV292" s="8">
        <v>0</v>
      </c>
      <c r="AW292" s="8">
        <v>0</v>
      </c>
      <c r="AY292" s="8">
        <v>0</v>
      </c>
      <c r="BH292" s="8">
        <f t="shared" si="4"/>
        <v>50</v>
      </c>
      <c r="BI292" s="8" cm="1">
        <f t="array" ref="BI292">SUM(AO292:AY292, AI292:AN292/6, AB292:AE292)</f>
        <v>16.666666666666668</v>
      </c>
    </row>
    <row r="293" spans="1:61" x14ac:dyDescent="0.2">
      <c r="A293" s="32">
        <v>43164</v>
      </c>
      <c r="B293" s="8">
        <v>2</v>
      </c>
      <c r="C293" s="33">
        <v>0.28125</v>
      </c>
      <c r="D293" s="33">
        <v>0.88541666666666663</v>
      </c>
      <c r="E293" s="8">
        <v>63294</v>
      </c>
      <c r="F293" s="8">
        <v>63519</v>
      </c>
      <c r="G293" s="8">
        <v>60000</v>
      </c>
      <c r="H293" s="35">
        <v>5.1100000000000003</v>
      </c>
      <c r="I293" s="8">
        <v>0</v>
      </c>
      <c r="J293" s="8">
        <v>3</v>
      </c>
      <c r="K293" s="8">
        <v>1</v>
      </c>
      <c r="L293" s="8">
        <v>1</v>
      </c>
      <c r="M293" s="8">
        <v>2</v>
      </c>
      <c r="N293" s="8">
        <v>0</v>
      </c>
      <c r="O293" s="8">
        <v>6</v>
      </c>
      <c r="P293" s="8">
        <v>3</v>
      </c>
      <c r="R293" s="8">
        <v>1</v>
      </c>
      <c r="S293" s="8">
        <v>1</v>
      </c>
      <c r="T293" s="8">
        <v>0</v>
      </c>
      <c r="U293" s="8">
        <v>9</v>
      </c>
      <c r="V293" s="8">
        <v>9</v>
      </c>
      <c r="W293" s="8">
        <v>2</v>
      </c>
      <c r="X293" s="8">
        <v>40</v>
      </c>
      <c r="Y293" s="8">
        <v>21</v>
      </c>
      <c r="Z293" s="8">
        <v>36</v>
      </c>
      <c r="AA293" s="8">
        <v>26</v>
      </c>
      <c r="AB293" s="8">
        <v>0</v>
      </c>
      <c r="AC293" s="8">
        <v>0</v>
      </c>
      <c r="AE293" s="34">
        <v>0</v>
      </c>
      <c r="AF293" s="45">
        <v>0</v>
      </c>
      <c r="AI293" s="8">
        <v>0</v>
      </c>
      <c r="AJ293" s="8">
        <v>15</v>
      </c>
      <c r="AK293" s="8">
        <v>0</v>
      </c>
      <c r="AL293" s="8">
        <v>0</v>
      </c>
      <c r="AM293" s="8">
        <v>0</v>
      </c>
      <c r="AN293" s="8">
        <v>0</v>
      </c>
      <c r="AQ293" s="8">
        <v>10</v>
      </c>
      <c r="AR293" s="8">
        <v>0</v>
      </c>
      <c r="AS293" s="8">
        <v>0</v>
      </c>
      <c r="AU293" s="8">
        <v>0</v>
      </c>
      <c r="AV293" s="8">
        <v>0</v>
      </c>
      <c r="AW293" s="8">
        <v>0</v>
      </c>
      <c r="AY293" s="8">
        <v>0</v>
      </c>
      <c r="BH293" s="8">
        <f t="shared" si="4"/>
        <v>25</v>
      </c>
      <c r="BI293" s="8" cm="1">
        <f t="array" ref="BI293">SUM(AO293:AY293, AI293:AN293/6, AB293:AE293)</f>
        <v>12.5</v>
      </c>
    </row>
    <row r="294" spans="1:61" x14ac:dyDescent="0.2">
      <c r="A294" s="32">
        <v>43165</v>
      </c>
      <c r="B294" s="8">
        <v>2</v>
      </c>
      <c r="C294" s="33">
        <v>0.28125</v>
      </c>
      <c r="D294" s="33">
        <v>0.83333333333333337</v>
      </c>
      <c r="E294" s="8">
        <v>61592</v>
      </c>
      <c r="F294" s="8">
        <v>62740</v>
      </c>
      <c r="G294" s="8">
        <v>60000</v>
      </c>
      <c r="H294" s="35">
        <v>4.47</v>
      </c>
      <c r="I294" s="8">
        <v>0</v>
      </c>
      <c r="J294" s="8">
        <v>3</v>
      </c>
      <c r="K294" s="8">
        <v>1</v>
      </c>
      <c r="L294" s="8">
        <v>0</v>
      </c>
      <c r="M294" s="8">
        <v>1</v>
      </c>
      <c r="N294" s="8">
        <v>0</v>
      </c>
      <c r="O294" s="8">
        <v>2</v>
      </c>
      <c r="P294" s="8">
        <v>2</v>
      </c>
      <c r="R294" s="8">
        <v>0</v>
      </c>
      <c r="S294" s="8">
        <v>0</v>
      </c>
      <c r="T294" s="8">
        <v>2</v>
      </c>
      <c r="U294" s="8">
        <v>9</v>
      </c>
      <c r="V294" s="8">
        <v>8</v>
      </c>
      <c r="W294" s="8">
        <v>0</v>
      </c>
      <c r="X294" s="8">
        <v>54</v>
      </c>
      <c r="Y294" s="8">
        <v>83</v>
      </c>
      <c r="Z294" s="8">
        <v>8</v>
      </c>
      <c r="AA294" s="8">
        <v>7</v>
      </c>
      <c r="AB294" s="8">
        <v>0</v>
      </c>
      <c r="AC294" s="8">
        <v>0</v>
      </c>
      <c r="AE294" s="34">
        <v>0</v>
      </c>
      <c r="AF294" s="45">
        <v>0</v>
      </c>
      <c r="AI294" s="8">
        <v>50</v>
      </c>
      <c r="AJ294" s="8">
        <v>0</v>
      </c>
      <c r="AK294" s="8">
        <v>0</v>
      </c>
      <c r="AL294" s="8">
        <v>0</v>
      </c>
      <c r="AM294" s="8">
        <v>0</v>
      </c>
      <c r="AN294" s="8">
        <v>0</v>
      </c>
      <c r="AQ294" s="8">
        <v>0</v>
      </c>
      <c r="AR294" s="8">
        <v>0</v>
      </c>
      <c r="AS294" s="8">
        <v>0</v>
      </c>
      <c r="AU294" s="8">
        <v>0</v>
      </c>
      <c r="AV294" s="8">
        <v>0</v>
      </c>
      <c r="AW294" s="8">
        <v>0</v>
      </c>
      <c r="AY294" s="8">
        <v>0</v>
      </c>
      <c r="BH294" s="8">
        <f t="shared" si="4"/>
        <v>50</v>
      </c>
      <c r="BI294" s="8" cm="1">
        <f t="array" ref="BI294">SUM(AO294:AY294, AI294:AN294/6, AB294:AE294)</f>
        <v>8.3333333333333339</v>
      </c>
    </row>
    <row r="295" spans="1:61" x14ac:dyDescent="0.2">
      <c r="A295" s="32">
        <v>43166</v>
      </c>
      <c r="B295" s="8">
        <v>2</v>
      </c>
      <c r="C295" s="33">
        <v>0.28125</v>
      </c>
      <c r="D295" s="33">
        <v>0.80555555555555547</v>
      </c>
      <c r="E295" s="8">
        <v>61406</v>
      </c>
      <c r="F295" s="8">
        <v>62540</v>
      </c>
      <c r="G295" s="8">
        <v>60000</v>
      </c>
      <c r="H295" s="35">
        <v>4.2699999999999996</v>
      </c>
      <c r="I295" s="8">
        <v>2</v>
      </c>
      <c r="J295" s="8">
        <v>2</v>
      </c>
      <c r="K295" s="8">
        <v>1</v>
      </c>
      <c r="L295" s="8">
        <v>1</v>
      </c>
      <c r="M295" s="8">
        <v>1</v>
      </c>
      <c r="N295" s="8">
        <v>0</v>
      </c>
      <c r="O295" s="8">
        <v>1</v>
      </c>
      <c r="P295" s="8">
        <v>2</v>
      </c>
      <c r="R295" s="8">
        <v>0</v>
      </c>
      <c r="S295" s="8">
        <v>0</v>
      </c>
      <c r="T295" s="8">
        <v>0</v>
      </c>
      <c r="U295" s="8">
        <v>6</v>
      </c>
      <c r="V295" s="8">
        <v>3</v>
      </c>
      <c r="W295" s="8">
        <v>0</v>
      </c>
      <c r="X295" s="8">
        <v>53</v>
      </c>
      <c r="Y295" s="8">
        <v>10</v>
      </c>
      <c r="Z295" s="8">
        <v>12</v>
      </c>
      <c r="AA295" s="8">
        <v>0</v>
      </c>
      <c r="AB295" s="8">
        <v>0</v>
      </c>
      <c r="AC295" s="8">
        <v>0</v>
      </c>
      <c r="AE295" s="34">
        <v>0</v>
      </c>
      <c r="AF295" s="45">
        <v>0</v>
      </c>
      <c r="AI295" s="8">
        <v>0</v>
      </c>
      <c r="AJ295" s="8">
        <v>0</v>
      </c>
      <c r="AK295" s="8">
        <v>0</v>
      </c>
      <c r="AL295" s="8">
        <v>0</v>
      </c>
      <c r="AM295" s="8">
        <v>0</v>
      </c>
      <c r="AN295" s="8">
        <v>0</v>
      </c>
      <c r="AQ295" s="8">
        <v>0</v>
      </c>
      <c r="AR295" s="8">
        <v>0</v>
      </c>
      <c r="AS295" s="8">
        <v>0</v>
      </c>
      <c r="AU295" s="8">
        <v>0</v>
      </c>
      <c r="AV295" s="8">
        <v>0</v>
      </c>
      <c r="AW295" s="8">
        <v>0</v>
      </c>
      <c r="AY295" s="8">
        <v>0</v>
      </c>
      <c r="BH295" s="8">
        <f t="shared" si="4"/>
        <v>0</v>
      </c>
      <c r="BI295" s="8" cm="1">
        <f t="array" ref="BI295">SUM(AO295:AY295, AI295:AN295/6, AB295:AE295)</f>
        <v>0</v>
      </c>
    </row>
    <row r="296" spans="1:61" x14ac:dyDescent="0.2">
      <c r="A296" s="32">
        <v>43167</v>
      </c>
      <c r="B296" s="8">
        <v>2</v>
      </c>
      <c r="C296" s="33">
        <v>0.2951388888888889</v>
      </c>
      <c r="D296" s="33">
        <v>0.90625</v>
      </c>
      <c r="E296" s="8">
        <v>59958</v>
      </c>
      <c r="F296" s="8">
        <v>59594</v>
      </c>
      <c r="G296" s="8">
        <v>60000</v>
      </c>
      <c r="H296" s="35">
        <v>5.5</v>
      </c>
      <c r="I296" s="8">
        <v>17</v>
      </c>
      <c r="J296" s="8">
        <v>1</v>
      </c>
      <c r="K296" s="8">
        <v>1</v>
      </c>
      <c r="L296" s="8">
        <v>1</v>
      </c>
      <c r="M296" s="8">
        <v>1</v>
      </c>
      <c r="N296" s="8">
        <v>0</v>
      </c>
      <c r="O296" s="8">
        <v>10</v>
      </c>
      <c r="P296" s="8">
        <v>0</v>
      </c>
      <c r="R296" s="8">
        <v>2</v>
      </c>
      <c r="S296" s="8">
        <v>1</v>
      </c>
      <c r="T296" s="8">
        <v>1</v>
      </c>
      <c r="U296" s="8">
        <v>6</v>
      </c>
      <c r="V296" s="8">
        <v>1</v>
      </c>
      <c r="W296" s="8">
        <v>1</v>
      </c>
      <c r="X296" s="8">
        <v>30</v>
      </c>
      <c r="Y296" s="8">
        <v>34</v>
      </c>
      <c r="Z296" s="8">
        <v>0</v>
      </c>
      <c r="AA296" s="8">
        <v>150</v>
      </c>
      <c r="AB296" s="8">
        <v>0</v>
      </c>
      <c r="AC296" s="8">
        <v>0</v>
      </c>
      <c r="AE296" s="34">
        <v>0</v>
      </c>
      <c r="AF296" s="45">
        <v>0</v>
      </c>
      <c r="AI296" s="8">
        <v>0</v>
      </c>
      <c r="AJ296" s="8">
        <v>0</v>
      </c>
      <c r="AK296" s="8">
        <v>0</v>
      </c>
      <c r="AL296" s="8">
        <v>0</v>
      </c>
      <c r="AM296" s="8">
        <v>0</v>
      </c>
      <c r="AN296" s="8">
        <v>0</v>
      </c>
      <c r="AQ296" s="8">
        <v>0</v>
      </c>
      <c r="AR296" s="8">
        <v>0</v>
      </c>
      <c r="AS296" s="8">
        <v>0</v>
      </c>
      <c r="AU296" s="8">
        <v>0</v>
      </c>
      <c r="AV296" s="8">
        <v>0</v>
      </c>
      <c r="AW296" s="8">
        <v>0</v>
      </c>
      <c r="AY296" s="8">
        <v>20</v>
      </c>
      <c r="BH296" s="8">
        <f t="shared" si="4"/>
        <v>20</v>
      </c>
      <c r="BI296" s="8" cm="1">
        <f t="array" ref="BI296">SUM(AO296:AY296, AI296:AN296/6, AB296:AE296)</f>
        <v>20</v>
      </c>
    </row>
    <row r="297" spans="1:61" x14ac:dyDescent="0.2">
      <c r="A297" s="32">
        <v>43168</v>
      </c>
      <c r="B297" s="8">
        <v>2</v>
      </c>
      <c r="C297" s="33">
        <v>0.28125</v>
      </c>
      <c r="D297" s="33">
        <v>0.86805555555555547</v>
      </c>
      <c r="E297" s="8">
        <v>69013</v>
      </c>
      <c r="F297" s="8">
        <v>60617</v>
      </c>
      <c r="G297" s="8">
        <v>60000</v>
      </c>
      <c r="H297" s="35">
        <v>4.63</v>
      </c>
      <c r="I297" s="8">
        <v>0</v>
      </c>
      <c r="J297" s="8">
        <v>1</v>
      </c>
      <c r="K297" s="8">
        <v>1</v>
      </c>
      <c r="L297" s="8">
        <v>1</v>
      </c>
      <c r="M297" s="8">
        <v>0</v>
      </c>
      <c r="N297" s="8">
        <v>1</v>
      </c>
      <c r="O297" s="8">
        <v>0</v>
      </c>
      <c r="P297" s="8">
        <v>2</v>
      </c>
      <c r="R297" s="8">
        <v>0</v>
      </c>
      <c r="S297" s="8">
        <v>1</v>
      </c>
      <c r="T297" s="8">
        <v>0</v>
      </c>
      <c r="U297" s="8">
        <v>5</v>
      </c>
      <c r="V297" s="8">
        <v>1</v>
      </c>
      <c r="W297" s="8">
        <v>0</v>
      </c>
      <c r="X297" s="8">
        <v>19</v>
      </c>
      <c r="Y297" s="8">
        <v>95</v>
      </c>
      <c r="Z297" s="8">
        <v>0</v>
      </c>
      <c r="AA297" s="8">
        <v>262</v>
      </c>
      <c r="AB297" s="8">
        <v>0</v>
      </c>
      <c r="AC297" s="8">
        <v>0</v>
      </c>
      <c r="AE297" s="34">
        <v>0</v>
      </c>
      <c r="AF297" s="45">
        <v>0</v>
      </c>
      <c r="AI297" s="8">
        <v>0</v>
      </c>
      <c r="AJ297" s="8">
        <v>0</v>
      </c>
      <c r="AK297" s="8">
        <v>0</v>
      </c>
      <c r="AL297" s="8">
        <v>0</v>
      </c>
      <c r="AM297" s="8">
        <v>0</v>
      </c>
      <c r="AN297" s="8">
        <v>0</v>
      </c>
      <c r="AQ297" s="8">
        <v>0</v>
      </c>
      <c r="AR297" s="8">
        <v>0</v>
      </c>
      <c r="AS297" s="8">
        <v>0</v>
      </c>
      <c r="AU297" s="8">
        <v>0</v>
      </c>
      <c r="AV297" s="8">
        <v>0</v>
      </c>
      <c r="AW297" s="8">
        <v>0</v>
      </c>
      <c r="AY297" s="8">
        <v>0</v>
      </c>
      <c r="BH297" s="8">
        <f t="shared" si="4"/>
        <v>0</v>
      </c>
      <c r="BI297" s="8" cm="1">
        <f t="array" ref="BI297">SUM(AO297:AY297, AI297:AN297/6, AB297:AE297)</f>
        <v>0</v>
      </c>
    </row>
    <row r="298" spans="1:61" x14ac:dyDescent="0.2">
      <c r="A298" s="32">
        <v>43171</v>
      </c>
      <c r="B298" s="8">
        <v>2</v>
      </c>
      <c r="C298" s="33">
        <v>0.28125</v>
      </c>
      <c r="D298" s="33">
        <v>0.83333333333333337</v>
      </c>
      <c r="E298" s="8">
        <v>60587</v>
      </c>
      <c r="F298" s="8">
        <v>60768</v>
      </c>
      <c r="G298" s="8">
        <v>60000</v>
      </c>
      <c r="H298" s="35">
        <v>4.59</v>
      </c>
      <c r="I298" s="8">
        <v>45</v>
      </c>
      <c r="J298" s="8">
        <v>0</v>
      </c>
      <c r="K298" s="8">
        <v>1</v>
      </c>
      <c r="L298" s="8">
        <v>2</v>
      </c>
      <c r="M298" s="8">
        <v>0</v>
      </c>
      <c r="N298" s="8">
        <v>1</v>
      </c>
      <c r="O298" s="8">
        <v>0</v>
      </c>
      <c r="P298" s="8">
        <v>0</v>
      </c>
      <c r="R298" s="8">
        <v>1</v>
      </c>
      <c r="S298" s="8">
        <v>0</v>
      </c>
      <c r="T298" s="8">
        <v>0</v>
      </c>
      <c r="U298" s="8">
        <v>7</v>
      </c>
      <c r="V298" s="8">
        <v>2</v>
      </c>
      <c r="W298" s="8">
        <v>1</v>
      </c>
      <c r="X298" s="8">
        <v>12</v>
      </c>
      <c r="Y298" s="8">
        <v>160</v>
      </c>
      <c r="Z298" s="8">
        <v>0</v>
      </c>
      <c r="AA298" s="8">
        <v>0</v>
      </c>
      <c r="AB298" s="8">
        <v>0</v>
      </c>
      <c r="AC298" s="8">
        <v>0</v>
      </c>
      <c r="AE298" s="34">
        <v>0</v>
      </c>
      <c r="AF298" s="45">
        <v>0</v>
      </c>
      <c r="AI298" s="8">
        <v>0</v>
      </c>
      <c r="AJ298" s="8">
        <v>0</v>
      </c>
      <c r="AK298" s="8">
        <v>0</v>
      </c>
      <c r="AL298" s="8">
        <v>0</v>
      </c>
      <c r="AM298" s="8">
        <v>0</v>
      </c>
      <c r="AN298" s="8">
        <v>0</v>
      </c>
      <c r="AQ298" s="8">
        <v>0</v>
      </c>
      <c r="AR298" s="8">
        <v>0</v>
      </c>
      <c r="AS298" s="8">
        <v>0</v>
      </c>
      <c r="AU298" s="8">
        <v>0</v>
      </c>
      <c r="AV298" s="8">
        <v>0</v>
      </c>
      <c r="AW298" s="8">
        <v>0</v>
      </c>
      <c r="AY298" s="8">
        <v>10</v>
      </c>
      <c r="BH298" s="8">
        <f t="shared" si="4"/>
        <v>10</v>
      </c>
      <c r="BI298" s="8" cm="1">
        <f t="array" ref="BI298">SUM(AO298:AY298, AI298:AN298/6, AB298:AE298)</f>
        <v>10</v>
      </c>
    </row>
    <row r="299" spans="1:61" x14ac:dyDescent="0.2">
      <c r="A299" s="32">
        <v>43172</v>
      </c>
      <c r="B299" s="8">
        <v>2</v>
      </c>
      <c r="C299" s="33">
        <v>0.28125</v>
      </c>
      <c r="D299" s="33">
        <v>0.83680555555555547</v>
      </c>
      <c r="E299" s="8">
        <v>50266</v>
      </c>
      <c r="F299" s="8">
        <v>53894</v>
      </c>
      <c r="G299" s="8">
        <v>60000</v>
      </c>
      <c r="H299" s="35">
        <v>2.58</v>
      </c>
      <c r="I299" s="8">
        <v>50</v>
      </c>
      <c r="J299" s="8">
        <v>5</v>
      </c>
      <c r="K299" s="8">
        <v>6</v>
      </c>
      <c r="L299" s="8">
        <v>3</v>
      </c>
      <c r="M299" s="8">
        <v>2</v>
      </c>
      <c r="N299" s="8">
        <v>6</v>
      </c>
      <c r="O299" s="8">
        <v>4</v>
      </c>
      <c r="P299" s="8">
        <v>27</v>
      </c>
      <c r="R299" s="8">
        <v>1</v>
      </c>
      <c r="S299" s="8">
        <v>1</v>
      </c>
      <c r="T299" s="8">
        <v>0</v>
      </c>
      <c r="U299" s="8">
        <v>3</v>
      </c>
      <c r="V299" s="8">
        <v>7</v>
      </c>
      <c r="W299" s="8">
        <v>0</v>
      </c>
      <c r="X299" s="8">
        <v>132</v>
      </c>
      <c r="Y299" s="8">
        <v>652</v>
      </c>
      <c r="Z299" s="8">
        <v>639</v>
      </c>
      <c r="AA299" s="8">
        <v>0</v>
      </c>
      <c r="AB299" s="8">
        <v>0</v>
      </c>
      <c r="AC299" s="8">
        <v>0</v>
      </c>
      <c r="AE299" s="34">
        <v>0</v>
      </c>
      <c r="AF299" s="45">
        <v>30</v>
      </c>
      <c r="AI299" s="8">
        <v>0</v>
      </c>
      <c r="AJ299" s="8">
        <v>0</v>
      </c>
      <c r="AK299" s="8">
        <v>0</v>
      </c>
      <c r="AL299" s="8">
        <v>0</v>
      </c>
      <c r="AM299" s="8">
        <v>0</v>
      </c>
      <c r="AN299" s="8">
        <v>0</v>
      </c>
      <c r="AQ299" s="8">
        <v>0</v>
      </c>
      <c r="AR299" s="8">
        <v>0</v>
      </c>
      <c r="AS299" s="8">
        <v>0</v>
      </c>
      <c r="AU299" s="8">
        <v>17</v>
      </c>
      <c r="AV299" s="8">
        <v>0</v>
      </c>
      <c r="AW299" s="8">
        <v>0</v>
      </c>
      <c r="AY299" s="8">
        <v>0</v>
      </c>
      <c r="BH299" s="8">
        <f t="shared" si="4"/>
        <v>17</v>
      </c>
      <c r="BI299" s="8" cm="1">
        <f t="array" ref="BI299">SUM(AO299:AY299, AI299:AN299/6, AB299:AE299)</f>
        <v>17</v>
      </c>
    </row>
    <row r="300" spans="1:61" x14ac:dyDescent="0.2">
      <c r="A300" s="32">
        <v>43173</v>
      </c>
      <c r="B300" s="8">
        <v>2</v>
      </c>
      <c r="C300" s="33">
        <v>0.28472222222222221</v>
      </c>
      <c r="D300" s="33">
        <v>0.91666666666666663</v>
      </c>
      <c r="E300" s="8">
        <v>58888</v>
      </c>
      <c r="F300" s="8">
        <v>58725</v>
      </c>
      <c r="G300" s="8">
        <v>60000</v>
      </c>
      <c r="H300" s="35">
        <v>2.69</v>
      </c>
      <c r="I300" s="8">
        <v>3</v>
      </c>
      <c r="J300" s="8">
        <v>1</v>
      </c>
      <c r="K300" s="8">
        <v>0</v>
      </c>
      <c r="L300" s="8">
        <v>0</v>
      </c>
      <c r="M300" s="8">
        <v>1</v>
      </c>
      <c r="N300" s="8">
        <v>2</v>
      </c>
      <c r="O300" s="8">
        <v>6</v>
      </c>
      <c r="P300" s="8">
        <v>1</v>
      </c>
      <c r="R300" s="8">
        <v>1</v>
      </c>
      <c r="S300" s="8">
        <v>0</v>
      </c>
      <c r="T300" s="8">
        <v>0</v>
      </c>
      <c r="U300" s="8">
        <v>7</v>
      </c>
      <c r="V300" s="8">
        <v>4</v>
      </c>
      <c r="W300" s="8">
        <v>1</v>
      </c>
      <c r="X300" s="8">
        <v>92</v>
      </c>
      <c r="Y300" s="8">
        <v>818</v>
      </c>
      <c r="Z300" s="8">
        <v>61</v>
      </c>
      <c r="AA300" s="8">
        <v>110</v>
      </c>
      <c r="AB300" s="8">
        <v>0</v>
      </c>
      <c r="AC300" s="8">
        <v>60</v>
      </c>
      <c r="AE300" s="34">
        <v>0</v>
      </c>
      <c r="AF300" s="45">
        <v>150</v>
      </c>
      <c r="AI300" s="8">
        <v>0</v>
      </c>
      <c r="AJ300" s="8">
        <v>0</v>
      </c>
      <c r="AK300" s="8">
        <v>0</v>
      </c>
      <c r="AL300" s="8">
        <v>0</v>
      </c>
      <c r="AM300" s="8">
        <v>0</v>
      </c>
      <c r="AN300" s="8">
        <v>0</v>
      </c>
      <c r="AQ300" s="8">
        <v>0</v>
      </c>
      <c r="AR300" s="8">
        <v>0</v>
      </c>
      <c r="AS300" s="8">
        <v>0</v>
      </c>
      <c r="AU300" s="8">
        <v>0</v>
      </c>
      <c r="AV300" s="8">
        <v>0</v>
      </c>
      <c r="AW300" s="8">
        <v>0</v>
      </c>
      <c r="AY300" s="8">
        <v>0</v>
      </c>
      <c r="BH300" s="8">
        <f t="shared" si="4"/>
        <v>60</v>
      </c>
      <c r="BI300" s="8" cm="1">
        <f t="array" ref="BI300">SUM(AO300:AY300, AI300:AN300/6, AB300:AE300)</f>
        <v>60</v>
      </c>
    </row>
    <row r="301" spans="1:61" x14ac:dyDescent="0.2">
      <c r="A301" s="32">
        <v>43174</v>
      </c>
      <c r="B301" s="8">
        <v>2</v>
      </c>
      <c r="C301" s="33">
        <v>0.28125</v>
      </c>
      <c r="D301" s="33">
        <v>0.90625</v>
      </c>
      <c r="E301" s="8">
        <v>66759</v>
      </c>
      <c r="F301" s="8">
        <v>66962</v>
      </c>
      <c r="G301" s="8">
        <v>66000</v>
      </c>
      <c r="H301" s="35">
        <v>4.4400000000000004</v>
      </c>
      <c r="I301" s="8">
        <v>4</v>
      </c>
      <c r="J301" s="8">
        <v>0</v>
      </c>
      <c r="K301" s="8">
        <v>4</v>
      </c>
      <c r="L301" s="8">
        <v>1</v>
      </c>
      <c r="M301" s="8">
        <v>1</v>
      </c>
      <c r="N301" s="8">
        <v>1</v>
      </c>
      <c r="O301" s="8">
        <v>2</v>
      </c>
      <c r="P301" s="8">
        <v>0</v>
      </c>
      <c r="R301" s="8">
        <v>1</v>
      </c>
      <c r="S301" s="8">
        <v>0</v>
      </c>
      <c r="T301" s="8">
        <v>2</v>
      </c>
      <c r="U301" s="8">
        <v>5</v>
      </c>
      <c r="V301" s="8">
        <v>0</v>
      </c>
      <c r="W301" s="8">
        <v>0</v>
      </c>
      <c r="X301" s="8">
        <v>44</v>
      </c>
      <c r="Y301" s="8">
        <v>312</v>
      </c>
      <c r="Z301" s="8">
        <v>23</v>
      </c>
      <c r="AA301" s="8">
        <v>0</v>
      </c>
      <c r="AB301" s="8">
        <v>0</v>
      </c>
      <c r="AC301" s="8">
        <v>0</v>
      </c>
      <c r="AE301" s="34">
        <v>0</v>
      </c>
      <c r="AF301" s="45">
        <v>0</v>
      </c>
      <c r="AI301" s="8">
        <v>0</v>
      </c>
      <c r="AJ301" s="8">
        <v>0</v>
      </c>
      <c r="AK301" s="8">
        <v>0</v>
      </c>
      <c r="AL301" s="8">
        <v>0</v>
      </c>
      <c r="AM301" s="8">
        <v>0</v>
      </c>
      <c r="AN301" s="8">
        <v>0</v>
      </c>
      <c r="AQ301" s="8">
        <v>0</v>
      </c>
      <c r="AR301" s="8">
        <v>0</v>
      </c>
      <c r="AS301" s="8">
        <v>0</v>
      </c>
      <c r="AU301" s="8">
        <v>0</v>
      </c>
      <c r="AV301" s="8">
        <v>0</v>
      </c>
      <c r="AW301" s="8">
        <v>0</v>
      </c>
      <c r="AY301" s="8">
        <v>0</v>
      </c>
      <c r="BH301" s="8">
        <f t="shared" si="4"/>
        <v>0</v>
      </c>
      <c r="BI301" s="8" cm="1">
        <f t="array" ref="BI301">SUM(AO301:AY301, AI301:AN301/6, AB301:AE301)</f>
        <v>0</v>
      </c>
    </row>
    <row r="302" spans="1:61" x14ac:dyDescent="0.2">
      <c r="A302" s="32">
        <v>43175</v>
      </c>
      <c r="B302" s="8">
        <v>2</v>
      </c>
      <c r="C302" s="33">
        <v>0.28125</v>
      </c>
      <c r="D302" s="33">
        <v>0.87847222222222221</v>
      </c>
      <c r="E302" s="8">
        <v>60928</v>
      </c>
      <c r="F302" s="8">
        <v>59968</v>
      </c>
      <c r="G302" s="8">
        <v>60000</v>
      </c>
      <c r="H302" s="35">
        <v>5.0199999999999996</v>
      </c>
      <c r="I302" s="8">
        <v>2</v>
      </c>
      <c r="J302" s="8">
        <v>1</v>
      </c>
      <c r="K302" s="8">
        <v>1</v>
      </c>
      <c r="L302" s="8">
        <v>0</v>
      </c>
      <c r="M302" s="8">
        <v>0</v>
      </c>
      <c r="N302" s="8">
        <v>1</v>
      </c>
      <c r="O302" s="8">
        <v>0</v>
      </c>
      <c r="P302" s="8">
        <v>2</v>
      </c>
      <c r="R302" s="8">
        <v>0</v>
      </c>
      <c r="S302" s="8">
        <v>0</v>
      </c>
      <c r="T302" s="8">
        <v>1</v>
      </c>
      <c r="U302" s="8">
        <v>9</v>
      </c>
      <c r="V302" s="8">
        <v>2</v>
      </c>
      <c r="W302" s="8">
        <v>0</v>
      </c>
      <c r="X302" s="8">
        <v>34</v>
      </c>
      <c r="Y302" s="8">
        <v>429</v>
      </c>
      <c r="Z302" s="8">
        <v>18</v>
      </c>
      <c r="AA302" s="8">
        <v>770</v>
      </c>
      <c r="AB302" s="8">
        <v>0</v>
      </c>
      <c r="AC302" s="8">
        <v>0</v>
      </c>
      <c r="AE302" s="34">
        <v>0</v>
      </c>
      <c r="AF302" s="45">
        <v>0</v>
      </c>
      <c r="AI302" s="8">
        <v>0</v>
      </c>
      <c r="AJ302" s="8">
        <v>0</v>
      </c>
      <c r="AK302" s="8">
        <v>0</v>
      </c>
      <c r="AL302" s="8">
        <v>0</v>
      </c>
      <c r="AM302" s="8">
        <v>0</v>
      </c>
      <c r="AN302" s="8">
        <v>45</v>
      </c>
      <c r="AQ302" s="8">
        <v>15</v>
      </c>
      <c r="AR302" s="8">
        <v>0</v>
      </c>
      <c r="AS302" s="8">
        <v>0</v>
      </c>
      <c r="AU302" s="8">
        <v>0</v>
      </c>
      <c r="AV302" s="8">
        <v>0</v>
      </c>
      <c r="AW302" s="8">
        <v>0</v>
      </c>
      <c r="AY302" s="8">
        <v>0</v>
      </c>
      <c r="BH302" s="8">
        <f t="shared" si="4"/>
        <v>60</v>
      </c>
      <c r="BI302" s="8" cm="1">
        <f t="array" ref="BI302">SUM(AO302:AY302, AI302:AN302/6, AB302:AE302)</f>
        <v>22.5</v>
      </c>
    </row>
    <row r="303" spans="1:61" x14ac:dyDescent="0.2">
      <c r="A303" s="32">
        <v>43178</v>
      </c>
      <c r="B303" s="8">
        <v>2</v>
      </c>
      <c r="C303" s="33">
        <v>0.28125</v>
      </c>
      <c r="D303" s="33">
        <v>0.99930555555555556</v>
      </c>
      <c r="E303" s="8">
        <v>74716</v>
      </c>
      <c r="F303" s="8">
        <v>72292</v>
      </c>
      <c r="G303" s="8">
        <v>75000</v>
      </c>
      <c r="H303" s="35">
        <v>5</v>
      </c>
      <c r="I303" s="8">
        <v>0</v>
      </c>
      <c r="J303" s="8">
        <v>5</v>
      </c>
      <c r="K303" s="8">
        <v>2</v>
      </c>
      <c r="L303" s="8">
        <v>2</v>
      </c>
      <c r="M303" s="8">
        <v>0</v>
      </c>
      <c r="N303" s="8">
        <v>0</v>
      </c>
      <c r="O303" s="8">
        <v>3</v>
      </c>
      <c r="P303" s="8">
        <v>3</v>
      </c>
      <c r="R303" s="8">
        <v>0</v>
      </c>
      <c r="S303" s="8">
        <v>0</v>
      </c>
      <c r="T303" s="8">
        <v>0</v>
      </c>
      <c r="U303" s="8">
        <v>15</v>
      </c>
      <c r="V303" s="8">
        <v>1</v>
      </c>
      <c r="W303" s="8">
        <v>1</v>
      </c>
      <c r="X303" s="8">
        <v>39</v>
      </c>
      <c r="Y303" s="8">
        <v>100</v>
      </c>
      <c r="Z303" s="8">
        <v>14</v>
      </c>
      <c r="AA303" s="8">
        <v>1818</v>
      </c>
      <c r="AB303" s="8">
        <v>5</v>
      </c>
      <c r="AC303" s="8">
        <v>0</v>
      </c>
      <c r="AE303" s="34">
        <v>0</v>
      </c>
      <c r="AF303" s="45">
        <v>0</v>
      </c>
      <c r="AI303" s="8">
        <v>0</v>
      </c>
      <c r="AJ303" s="8">
        <v>20</v>
      </c>
      <c r="AK303" s="8">
        <v>0</v>
      </c>
      <c r="AL303" s="8">
        <v>15</v>
      </c>
      <c r="AM303" s="8">
        <v>10</v>
      </c>
      <c r="AN303" s="8">
        <v>100</v>
      </c>
      <c r="AQ303" s="8">
        <v>10</v>
      </c>
      <c r="AR303" s="8">
        <v>0</v>
      </c>
      <c r="AS303" s="8">
        <v>0</v>
      </c>
      <c r="AU303" s="8">
        <v>0</v>
      </c>
      <c r="AV303" s="8">
        <v>0</v>
      </c>
      <c r="AW303" s="8">
        <v>0</v>
      </c>
      <c r="AY303" s="8">
        <v>20</v>
      </c>
      <c r="BH303" s="8">
        <f t="shared" si="4"/>
        <v>180</v>
      </c>
      <c r="BI303" s="8" cm="1">
        <f t="array" ref="BI303">SUM(AO303:AY303, AI303:AN303/6, AB303:AE303)</f>
        <v>59.166666666666671</v>
      </c>
    </row>
    <row r="304" spans="1:61" x14ac:dyDescent="0.2">
      <c r="A304" s="32">
        <v>43179</v>
      </c>
      <c r="B304" s="8">
        <v>2</v>
      </c>
      <c r="C304" s="33">
        <v>0.28819444444444448</v>
      </c>
      <c r="D304" s="33">
        <v>0.90625</v>
      </c>
      <c r="E304" s="8">
        <v>68788</v>
      </c>
      <c r="F304" s="8">
        <v>68643</v>
      </c>
      <c r="G304" s="8">
        <v>70000</v>
      </c>
      <c r="H304" s="35">
        <v>3.18</v>
      </c>
      <c r="I304" s="8">
        <v>0</v>
      </c>
      <c r="J304" s="8">
        <v>3</v>
      </c>
      <c r="K304" s="8">
        <v>2</v>
      </c>
      <c r="L304" s="8">
        <v>2</v>
      </c>
      <c r="M304" s="8">
        <v>6</v>
      </c>
      <c r="N304" s="8">
        <v>3</v>
      </c>
      <c r="O304" s="8">
        <v>3</v>
      </c>
      <c r="P304" s="8">
        <v>2</v>
      </c>
      <c r="R304" s="8">
        <v>0</v>
      </c>
      <c r="S304" s="8">
        <v>0</v>
      </c>
      <c r="T304" s="8">
        <v>0</v>
      </c>
      <c r="U304" s="8">
        <v>1</v>
      </c>
      <c r="V304" s="8">
        <v>1</v>
      </c>
      <c r="W304" s="8">
        <v>0</v>
      </c>
      <c r="X304" s="8">
        <v>509</v>
      </c>
      <c r="Y304" s="8">
        <v>4031</v>
      </c>
      <c r="Z304" s="8">
        <v>0</v>
      </c>
      <c r="AA304" s="8">
        <v>0</v>
      </c>
      <c r="AB304" s="8">
        <v>0</v>
      </c>
      <c r="AC304" s="8">
        <v>0</v>
      </c>
      <c r="AE304" s="34">
        <v>0</v>
      </c>
      <c r="AF304" s="45">
        <v>0</v>
      </c>
      <c r="AI304" s="8">
        <v>0</v>
      </c>
      <c r="AJ304" s="8">
        <v>0</v>
      </c>
      <c r="AK304" s="8">
        <v>0</v>
      </c>
      <c r="AL304" s="8">
        <v>0</v>
      </c>
      <c r="AM304" s="8">
        <v>0</v>
      </c>
      <c r="AN304" s="8">
        <v>0</v>
      </c>
      <c r="AQ304" s="8">
        <v>0</v>
      </c>
      <c r="AR304" s="8">
        <v>0</v>
      </c>
      <c r="AS304" s="8">
        <v>0</v>
      </c>
      <c r="AU304" s="8">
        <v>0</v>
      </c>
      <c r="AV304" s="8">
        <v>0</v>
      </c>
      <c r="AW304" s="8">
        <v>0</v>
      </c>
      <c r="AY304" s="8">
        <v>0</v>
      </c>
      <c r="BH304" s="8">
        <f t="shared" si="4"/>
        <v>0</v>
      </c>
      <c r="BI304" s="8" cm="1">
        <f t="array" ref="BI304">SUM(AO304:AY304, AI304:AN304/6, AB304:AE304)</f>
        <v>0</v>
      </c>
    </row>
    <row r="305" spans="1:61" x14ac:dyDescent="0.2">
      <c r="A305" s="32">
        <v>43180</v>
      </c>
      <c r="B305" s="8">
        <v>2</v>
      </c>
      <c r="C305" s="33">
        <v>0.28125</v>
      </c>
      <c r="D305" s="33">
        <v>0.97222222222222221</v>
      </c>
      <c r="E305" s="8">
        <v>75164</v>
      </c>
      <c r="F305" s="8">
        <v>74718</v>
      </c>
      <c r="G305" s="8">
        <v>74000</v>
      </c>
      <c r="H305" s="35">
        <v>4.8600000000000003</v>
      </c>
      <c r="I305" s="8">
        <v>0</v>
      </c>
      <c r="J305" s="8">
        <v>2</v>
      </c>
      <c r="K305" s="8">
        <v>1</v>
      </c>
      <c r="L305" s="8">
        <v>2</v>
      </c>
      <c r="M305" s="8">
        <v>0</v>
      </c>
      <c r="N305" s="8">
        <v>0</v>
      </c>
      <c r="O305" s="8">
        <v>0</v>
      </c>
      <c r="P305" s="8">
        <v>0</v>
      </c>
      <c r="R305" s="8">
        <v>1</v>
      </c>
      <c r="S305" s="8">
        <v>1</v>
      </c>
      <c r="T305" s="8">
        <v>0</v>
      </c>
      <c r="U305" s="8">
        <v>3</v>
      </c>
      <c r="V305" s="8">
        <v>3</v>
      </c>
      <c r="W305" s="8">
        <v>0</v>
      </c>
      <c r="X305" s="8">
        <v>94</v>
      </c>
      <c r="Y305" s="8">
        <v>36</v>
      </c>
      <c r="Z305" s="8">
        <v>27</v>
      </c>
      <c r="AA305" s="8">
        <v>319</v>
      </c>
      <c r="AB305" s="8">
        <v>0</v>
      </c>
      <c r="AC305" s="8">
        <v>0</v>
      </c>
      <c r="AE305" s="34">
        <v>0</v>
      </c>
      <c r="AF305" s="45">
        <v>0</v>
      </c>
      <c r="AI305" s="8">
        <v>0</v>
      </c>
      <c r="AJ305" s="8">
        <v>0</v>
      </c>
      <c r="AK305" s="8">
        <v>0</v>
      </c>
      <c r="AL305" s="8">
        <v>0</v>
      </c>
      <c r="AM305" s="8">
        <v>0</v>
      </c>
      <c r="AN305" s="8">
        <v>0</v>
      </c>
      <c r="AQ305" s="8">
        <v>10</v>
      </c>
      <c r="AR305" s="8">
        <v>0</v>
      </c>
      <c r="AS305" s="8">
        <v>0</v>
      </c>
      <c r="AU305" s="8">
        <v>25</v>
      </c>
      <c r="AV305" s="8">
        <v>0</v>
      </c>
      <c r="AW305" s="8">
        <v>0</v>
      </c>
      <c r="AY305" s="8">
        <v>0</v>
      </c>
      <c r="BH305" s="8">
        <f t="shared" si="4"/>
        <v>35</v>
      </c>
      <c r="BI305" s="8" cm="1">
        <f t="array" ref="BI305">SUM(AO305:AY305, AI305:AN305/6, AB305:AE305)</f>
        <v>35</v>
      </c>
    </row>
    <row r="306" spans="1:61" x14ac:dyDescent="0.2">
      <c r="A306" s="32">
        <v>43181</v>
      </c>
      <c r="B306" s="8">
        <v>2</v>
      </c>
      <c r="C306" s="33">
        <v>0.28125</v>
      </c>
      <c r="D306" s="33">
        <v>0.82638888888888884</v>
      </c>
      <c r="E306" s="8">
        <v>53757</v>
      </c>
      <c r="F306" s="8">
        <v>54209</v>
      </c>
      <c r="G306" s="8">
        <v>50000</v>
      </c>
      <c r="H306" s="35">
        <v>2.2999999999999998</v>
      </c>
      <c r="I306" s="8">
        <v>4</v>
      </c>
      <c r="J306" s="8">
        <v>4</v>
      </c>
      <c r="K306" s="8">
        <v>4</v>
      </c>
      <c r="L306" s="8">
        <v>3</v>
      </c>
      <c r="M306" s="8">
        <v>3</v>
      </c>
      <c r="N306" s="8">
        <v>6</v>
      </c>
      <c r="O306" s="8">
        <v>4</v>
      </c>
      <c r="P306" s="8">
        <v>10</v>
      </c>
      <c r="R306" s="8">
        <v>1</v>
      </c>
      <c r="S306" s="8">
        <v>0</v>
      </c>
      <c r="T306" s="8">
        <v>0</v>
      </c>
      <c r="U306" s="8">
        <v>1</v>
      </c>
      <c r="V306" s="8">
        <v>0</v>
      </c>
      <c r="W306" s="8">
        <v>1</v>
      </c>
      <c r="X306" s="8">
        <v>436</v>
      </c>
      <c r="Y306" s="8">
        <v>649</v>
      </c>
      <c r="Z306" s="8">
        <v>1272</v>
      </c>
      <c r="AA306" s="8">
        <v>0</v>
      </c>
      <c r="AB306" s="8">
        <v>0</v>
      </c>
      <c r="AC306" s="8">
        <v>0</v>
      </c>
      <c r="AE306" s="34">
        <v>0</v>
      </c>
      <c r="AF306" s="45">
        <v>0</v>
      </c>
      <c r="AG306" s="45">
        <v>0</v>
      </c>
      <c r="AH306" s="45">
        <v>0</v>
      </c>
      <c r="AI306" s="8">
        <v>0</v>
      </c>
      <c r="AJ306" s="8">
        <v>0</v>
      </c>
      <c r="AK306" s="8">
        <v>15</v>
      </c>
      <c r="AL306" s="8">
        <v>35</v>
      </c>
      <c r="AM306" s="8">
        <v>0</v>
      </c>
      <c r="AN306" s="8">
        <v>30</v>
      </c>
      <c r="AQ306" s="8">
        <v>0</v>
      </c>
      <c r="AR306" s="8">
        <v>0</v>
      </c>
      <c r="AS306" s="8">
        <v>0</v>
      </c>
      <c r="AU306" s="8">
        <v>0</v>
      </c>
      <c r="AV306" s="8">
        <v>0</v>
      </c>
      <c r="AW306" s="8">
        <v>0</v>
      </c>
      <c r="AY306" s="8">
        <v>10</v>
      </c>
      <c r="BH306" s="8">
        <f t="shared" si="4"/>
        <v>90</v>
      </c>
      <c r="BI306" s="8" cm="1">
        <f t="array" ref="BI306">SUM(AO306:AY306, AI306:AN306/6, AB306:AE306)</f>
        <v>23.333333333333332</v>
      </c>
    </row>
    <row r="307" spans="1:61" x14ac:dyDescent="0.2">
      <c r="A307" s="32">
        <v>43182</v>
      </c>
      <c r="B307" s="8">
        <v>2</v>
      </c>
      <c r="C307" s="33">
        <v>0.28125</v>
      </c>
      <c r="D307" s="33">
        <v>0.97569444444444453</v>
      </c>
      <c r="E307" s="8">
        <v>70451</v>
      </c>
      <c r="F307" s="8">
        <v>70112</v>
      </c>
      <c r="G307" s="8">
        <v>75000</v>
      </c>
      <c r="H307" s="35">
        <v>5.13</v>
      </c>
      <c r="I307" s="8">
        <v>28</v>
      </c>
      <c r="J307" s="8">
        <v>2</v>
      </c>
      <c r="K307" s="8">
        <v>0</v>
      </c>
      <c r="L307" s="8">
        <v>0</v>
      </c>
      <c r="M307" s="8">
        <v>1</v>
      </c>
      <c r="N307" s="8">
        <v>1</v>
      </c>
      <c r="O307" s="8">
        <v>1</v>
      </c>
      <c r="P307" s="8">
        <v>1</v>
      </c>
      <c r="R307" s="8">
        <v>1</v>
      </c>
      <c r="S307" s="8">
        <v>0</v>
      </c>
      <c r="T307" s="8">
        <v>3</v>
      </c>
      <c r="U307" s="8">
        <v>5</v>
      </c>
      <c r="V307" s="8">
        <v>0</v>
      </c>
      <c r="W307" s="8">
        <v>2</v>
      </c>
      <c r="X307" s="8">
        <v>30</v>
      </c>
      <c r="Y307" s="8">
        <v>54</v>
      </c>
      <c r="Z307" s="8">
        <v>20</v>
      </c>
      <c r="AA307" s="8">
        <v>198</v>
      </c>
      <c r="AB307" s="8">
        <v>0</v>
      </c>
      <c r="AC307" s="8">
        <v>0</v>
      </c>
      <c r="AE307" s="34">
        <v>0</v>
      </c>
      <c r="AF307" s="45">
        <v>0</v>
      </c>
      <c r="AG307" s="45">
        <v>0</v>
      </c>
      <c r="AH307" s="45">
        <v>0</v>
      </c>
      <c r="AI307" s="8">
        <v>0</v>
      </c>
      <c r="AJ307" s="8">
        <v>0</v>
      </c>
      <c r="AK307" s="8">
        <v>0</v>
      </c>
      <c r="AL307" s="8">
        <v>0</v>
      </c>
      <c r="AM307" s="8">
        <v>0</v>
      </c>
      <c r="AN307" s="8">
        <v>0</v>
      </c>
      <c r="AQ307" s="8">
        <v>0</v>
      </c>
      <c r="AR307" s="8">
        <v>0</v>
      </c>
      <c r="AS307" s="8">
        <v>0</v>
      </c>
      <c r="AU307" s="8">
        <v>0</v>
      </c>
      <c r="AV307" s="8">
        <v>0</v>
      </c>
      <c r="AW307" s="8">
        <v>0</v>
      </c>
      <c r="AY307" s="8">
        <v>0</v>
      </c>
      <c r="BH307" s="8">
        <f t="shared" si="4"/>
        <v>0</v>
      </c>
      <c r="BI307" s="8" cm="1">
        <f t="array" ref="BI307">SUM(AO307:AY307, AI307:AN307/6, AB307:AE307)</f>
        <v>0</v>
      </c>
    </row>
    <row r="308" spans="1:61" x14ac:dyDescent="0.2">
      <c r="A308" s="32">
        <v>43183</v>
      </c>
      <c r="B308" s="8">
        <v>1</v>
      </c>
      <c r="C308" s="33">
        <v>0.28125</v>
      </c>
      <c r="D308" s="33">
        <v>0.61458333333333337</v>
      </c>
      <c r="E308" s="8">
        <v>34739</v>
      </c>
      <c r="F308" s="8">
        <v>34428</v>
      </c>
      <c r="G308" s="8">
        <v>35000</v>
      </c>
      <c r="H308" s="35">
        <v>5.07</v>
      </c>
      <c r="I308" s="8">
        <v>3</v>
      </c>
      <c r="J308" s="8">
        <v>0</v>
      </c>
      <c r="K308" s="8">
        <v>0</v>
      </c>
      <c r="L308" s="8">
        <v>0</v>
      </c>
      <c r="M308" s="8">
        <v>0</v>
      </c>
      <c r="N308" s="8">
        <v>0</v>
      </c>
      <c r="O308" s="8">
        <v>0</v>
      </c>
      <c r="P308" s="8">
        <v>0</v>
      </c>
      <c r="R308" s="8">
        <v>1</v>
      </c>
      <c r="S308" s="8">
        <v>0</v>
      </c>
      <c r="T308" s="8">
        <v>0</v>
      </c>
      <c r="U308" s="8">
        <v>1</v>
      </c>
      <c r="V308" s="8">
        <v>1</v>
      </c>
      <c r="W308" s="8">
        <v>2</v>
      </c>
      <c r="X308" s="8">
        <v>13</v>
      </c>
      <c r="Y308" s="8">
        <v>29</v>
      </c>
      <c r="Z308" s="8">
        <v>0</v>
      </c>
      <c r="AA308" s="8">
        <v>160</v>
      </c>
      <c r="AB308" s="8">
        <v>0</v>
      </c>
      <c r="AC308" s="8">
        <v>60</v>
      </c>
      <c r="AE308" s="34">
        <v>0</v>
      </c>
      <c r="AF308" s="45">
        <v>0</v>
      </c>
      <c r="AG308" s="45">
        <v>0</v>
      </c>
      <c r="AH308" s="45">
        <v>0</v>
      </c>
      <c r="AI308" s="8">
        <v>0</v>
      </c>
      <c r="AJ308" s="8">
        <v>0</v>
      </c>
      <c r="AK308" s="8">
        <v>0</v>
      </c>
      <c r="AL308" s="8">
        <v>0</v>
      </c>
      <c r="AM308" s="8">
        <v>0</v>
      </c>
      <c r="AN308" s="8">
        <v>0</v>
      </c>
      <c r="AQ308" s="8">
        <v>0</v>
      </c>
      <c r="AR308" s="8">
        <v>0</v>
      </c>
      <c r="AS308" s="8">
        <v>0</v>
      </c>
      <c r="AU308" s="8">
        <v>0</v>
      </c>
      <c r="AV308" s="8">
        <v>0</v>
      </c>
      <c r="AW308" s="8">
        <v>0</v>
      </c>
      <c r="AY308" s="8">
        <v>0</v>
      </c>
      <c r="BH308" s="8">
        <f t="shared" si="4"/>
        <v>60</v>
      </c>
      <c r="BI308" s="8" cm="1">
        <f t="array" ref="BI308">SUM(AO308:AY308, AI308:AN308/6, AB308:AE308)</f>
        <v>60</v>
      </c>
    </row>
    <row r="309" spans="1:61" x14ac:dyDescent="0.2">
      <c r="A309" s="32">
        <v>43185</v>
      </c>
      <c r="B309" s="8">
        <v>2</v>
      </c>
      <c r="C309" s="33">
        <v>0.28125</v>
      </c>
      <c r="D309" s="33">
        <v>0.99652777777777779</v>
      </c>
      <c r="E309" s="8">
        <v>76078</v>
      </c>
      <c r="F309" s="8">
        <v>75658</v>
      </c>
      <c r="G309" s="8">
        <v>75000</v>
      </c>
      <c r="H309" s="35">
        <v>5.12</v>
      </c>
      <c r="I309" s="8">
        <v>1</v>
      </c>
      <c r="J309" s="8">
        <v>1</v>
      </c>
      <c r="K309" s="8">
        <v>1</v>
      </c>
      <c r="L309" s="8">
        <v>1</v>
      </c>
      <c r="M309" s="8">
        <v>1</v>
      </c>
      <c r="N309" s="8">
        <v>0</v>
      </c>
      <c r="O309" s="8">
        <v>0</v>
      </c>
      <c r="P309" s="8">
        <v>0</v>
      </c>
      <c r="R309" s="8">
        <v>0</v>
      </c>
      <c r="S309" s="8">
        <v>0</v>
      </c>
      <c r="T309" s="8">
        <v>0</v>
      </c>
      <c r="U309" s="8">
        <v>4</v>
      </c>
      <c r="V309" s="8">
        <v>3</v>
      </c>
      <c r="W309" s="8">
        <v>0</v>
      </c>
      <c r="X309" s="8">
        <v>32</v>
      </c>
      <c r="Y309" s="8">
        <v>33</v>
      </c>
      <c r="Z309" s="8">
        <v>0</v>
      </c>
      <c r="AA309" s="8">
        <v>224</v>
      </c>
      <c r="AB309" s="8">
        <v>0</v>
      </c>
      <c r="AC309" s="8">
        <v>0</v>
      </c>
      <c r="AE309" s="34">
        <v>0</v>
      </c>
      <c r="AF309" s="45">
        <v>0</v>
      </c>
      <c r="AG309" s="45">
        <v>0</v>
      </c>
      <c r="AH309" s="45">
        <v>0</v>
      </c>
      <c r="AI309" s="8">
        <v>0</v>
      </c>
      <c r="AJ309" s="8">
        <v>0</v>
      </c>
      <c r="AK309" s="8">
        <v>0</v>
      </c>
      <c r="AL309" s="8">
        <v>0</v>
      </c>
      <c r="AM309" s="8">
        <v>0</v>
      </c>
      <c r="AN309" s="8">
        <v>15</v>
      </c>
      <c r="AQ309" s="8">
        <v>0</v>
      </c>
      <c r="AR309" s="8">
        <v>0</v>
      </c>
      <c r="AS309" s="8">
        <v>0</v>
      </c>
      <c r="AU309" s="8">
        <v>0</v>
      </c>
      <c r="AV309" s="8">
        <v>0</v>
      </c>
      <c r="AW309" s="8">
        <v>0</v>
      </c>
      <c r="AY309" s="8">
        <v>10</v>
      </c>
      <c r="BH309" s="8">
        <f t="shared" si="4"/>
        <v>25</v>
      </c>
      <c r="BI309" s="8" cm="1">
        <f t="array" ref="BI309">SUM(AO309:AY309, AI309:AN309/6, AB309:AE309)</f>
        <v>12.5</v>
      </c>
    </row>
    <row r="310" spans="1:61" x14ac:dyDescent="0.2">
      <c r="A310" s="32">
        <v>43186</v>
      </c>
      <c r="B310" s="8">
        <v>2</v>
      </c>
      <c r="C310" s="33">
        <v>0.28125</v>
      </c>
      <c r="D310" s="33">
        <v>0.98263888888888884</v>
      </c>
      <c r="E310" s="8">
        <v>75177</v>
      </c>
      <c r="F310" s="8">
        <v>75199</v>
      </c>
      <c r="G310" s="8">
        <v>75000</v>
      </c>
      <c r="H310" s="35">
        <v>4.74</v>
      </c>
      <c r="I310" s="8">
        <v>8</v>
      </c>
      <c r="J310" s="8">
        <v>1</v>
      </c>
      <c r="K310" s="8">
        <v>2</v>
      </c>
      <c r="L310" s="8">
        <v>1</v>
      </c>
      <c r="M310" s="8">
        <v>2</v>
      </c>
      <c r="N310" s="8">
        <v>2</v>
      </c>
      <c r="O310" s="8">
        <v>2</v>
      </c>
      <c r="P310" s="8">
        <v>1</v>
      </c>
      <c r="R310" s="8">
        <v>0</v>
      </c>
      <c r="S310" s="8">
        <v>0</v>
      </c>
      <c r="T310" s="8">
        <v>0</v>
      </c>
      <c r="U310" s="8">
        <v>26</v>
      </c>
      <c r="V310" s="8">
        <v>4</v>
      </c>
      <c r="W310" s="8">
        <v>0</v>
      </c>
      <c r="X310" s="8">
        <v>58</v>
      </c>
      <c r="Y310" s="8">
        <v>89</v>
      </c>
      <c r="Z310" s="8">
        <v>100</v>
      </c>
      <c r="AA310" s="8">
        <v>74</v>
      </c>
      <c r="AB310" s="8">
        <v>0</v>
      </c>
      <c r="AC310" s="8">
        <v>0</v>
      </c>
      <c r="AE310" s="34">
        <v>0</v>
      </c>
      <c r="AF310" s="45">
        <v>0</v>
      </c>
      <c r="AG310" s="45">
        <v>0</v>
      </c>
      <c r="AH310" s="45">
        <v>0</v>
      </c>
      <c r="AI310" s="8">
        <v>0</v>
      </c>
      <c r="AJ310" s="8">
        <v>0</v>
      </c>
      <c r="AK310" s="8">
        <v>0</v>
      </c>
      <c r="AL310" s="8">
        <v>0</v>
      </c>
      <c r="AM310" s="8">
        <v>0</v>
      </c>
      <c r="AN310" s="8">
        <v>25</v>
      </c>
      <c r="AQ310" s="8">
        <v>30</v>
      </c>
      <c r="AR310" s="8">
        <v>0</v>
      </c>
      <c r="AS310" s="8">
        <v>0</v>
      </c>
      <c r="AU310" s="8">
        <v>0</v>
      </c>
      <c r="AV310" s="8">
        <v>0</v>
      </c>
      <c r="AW310" s="8">
        <v>0</v>
      </c>
      <c r="AY310" s="8">
        <v>0</v>
      </c>
      <c r="BH310" s="8">
        <f t="shared" si="4"/>
        <v>55</v>
      </c>
      <c r="BI310" s="8" cm="1">
        <f t="array" ref="BI310">SUM(AO310:AY310, AI310:AN310/6, AB310:AE310)</f>
        <v>34.166666666666664</v>
      </c>
    </row>
    <row r="311" spans="1:61" x14ac:dyDescent="0.2">
      <c r="A311" s="32">
        <v>43187</v>
      </c>
      <c r="B311" s="8">
        <v>2</v>
      </c>
      <c r="C311" s="33">
        <v>0.28125</v>
      </c>
      <c r="D311" s="33">
        <v>0.96875</v>
      </c>
      <c r="E311" s="8">
        <v>75139</v>
      </c>
      <c r="F311" s="8">
        <v>75022</v>
      </c>
      <c r="G311" s="8">
        <v>75000</v>
      </c>
      <c r="H311" s="35">
        <v>4.57</v>
      </c>
      <c r="I311" s="8">
        <v>1</v>
      </c>
      <c r="J311" s="8">
        <v>2</v>
      </c>
      <c r="K311" s="8">
        <v>0</v>
      </c>
      <c r="L311" s="8">
        <v>2</v>
      </c>
      <c r="M311" s="8">
        <v>0</v>
      </c>
      <c r="N311" s="8">
        <v>0</v>
      </c>
      <c r="O311" s="8">
        <v>3</v>
      </c>
      <c r="P311" s="8">
        <v>4</v>
      </c>
      <c r="R311" s="8">
        <v>2</v>
      </c>
      <c r="S311" s="8">
        <v>7</v>
      </c>
      <c r="T311" s="8">
        <v>0</v>
      </c>
      <c r="U311" s="8">
        <v>11</v>
      </c>
      <c r="V311" s="8">
        <v>1</v>
      </c>
      <c r="W311" s="8">
        <v>0</v>
      </c>
      <c r="X311" s="8">
        <v>47</v>
      </c>
      <c r="Y311" s="8">
        <v>166</v>
      </c>
      <c r="Z311" s="8">
        <v>35</v>
      </c>
      <c r="AA311" s="8">
        <v>143</v>
      </c>
      <c r="AB311" s="8">
        <v>0</v>
      </c>
      <c r="AC311" s="8">
        <v>0</v>
      </c>
      <c r="AE311" s="34">
        <v>0</v>
      </c>
      <c r="AF311" s="45">
        <v>0</v>
      </c>
      <c r="AG311" s="45">
        <v>0</v>
      </c>
      <c r="AH311" s="45">
        <v>0</v>
      </c>
      <c r="AI311" s="8">
        <v>0</v>
      </c>
      <c r="AJ311" s="8">
        <v>0</v>
      </c>
      <c r="AK311" s="8">
        <v>0</v>
      </c>
      <c r="AL311" s="8">
        <v>0</v>
      </c>
      <c r="AM311" s="8">
        <v>0</v>
      </c>
      <c r="AN311" s="8">
        <v>10</v>
      </c>
      <c r="AQ311" s="8">
        <v>15</v>
      </c>
      <c r="AR311" s="8">
        <v>0</v>
      </c>
      <c r="AS311" s="8">
        <v>0</v>
      </c>
      <c r="AU311" s="8">
        <v>0</v>
      </c>
      <c r="AV311" s="8">
        <v>0</v>
      </c>
      <c r="AW311" s="8">
        <v>0</v>
      </c>
      <c r="AY311" s="8">
        <v>0</v>
      </c>
      <c r="BH311" s="8">
        <f t="shared" si="4"/>
        <v>25</v>
      </c>
      <c r="BI311" s="8" cm="1">
        <f t="array" ref="BI311">SUM(AO311:AY311, AI311:AN311/6, AB311:AE311)</f>
        <v>16.666666666666668</v>
      </c>
    </row>
    <row r="312" spans="1:61" x14ac:dyDescent="0.2">
      <c r="A312" s="32">
        <v>43192</v>
      </c>
      <c r="B312" s="8">
        <v>2</v>
      </c>
      <c r="C312" s="33">
        <v>0.28125</v>
      </c>
      <c r="D312" s="33">
        <v>0.98611111111111116</v>
      </c>
      <c r="E312" s="8">
        <v>74492</v>
      </c>
      <c r="F312" s="8">
        <v>75535</v>
      </c>
      <c r="G312" s="8">
        <v>75000</v>
      </c>
      <c r="H312" s="35">
        <v>4.63</v>
      </c>
      <c r="I312" s="8">
        <v>44</v>
      </c>
      <c r="J312" s="8">
        <v>0</v>
      </c>
      <c r="K312" s="8">
        <v>1</v>
      </c>
      <c r="L312" s="8">
        <v>4</v>
      </c>
      <c r="M312" s="8">
        <v>3</v>
      </c>
      <c r="N312" s="8">
        <v>3</v>
      </c>
      <c r="O312" s="8">
        <v>0</v>
      </c>
      <c r="P312" s="8">
        <v>4</v>
      </c>
      <c r="R312" s="8">
        <v>0</v>
      </c>
      <c r="S312" s="8">
        <v>0</v>
      </c>
      <c r="T312" s="8">
        <v>0</v>
      </c>
      <c r="U312" s="8">
        <v>13</v>
      </c>
      <c r="V312" s="8">
        <v>2</v>
      </c>
      <c r="W312" s="8">
        <v>0</v>
      </c>
      <c r="X312" s="8">
        <v>23</v>
      </c>
      <c r="Y312" s="8">
        <v>78</v>
      </c>
      <c r="Z312" s="8">
        <v>59</v>
      </c>
      <c r="AA312" s="8">
        <v>586</v>
      </c>
      <c r="AB312" s="8">
        <v>0</v>
      </c>
      <c r="AC312" s="8">
        <v>0</v>
      </c>
      <c r="AE312" s="34">
        <v>0</v>
      </c>
      <c r="AF312" s="45">
        <v>0</v>
      </c>
      <c r="AG312" s="45">
        <v>0</v>
      </c>
      <c r="AH312" s="45">
        <v>0</v>
      </c>
      <c r="AI312" s="8">
        <v>0</v>
      </c>
      <c r="AJ312" s="8">
        <v>0</v>
      </c>
      <c r="AK312" s="8">
        <v>0</v>
      </c>
      <c r="AL312" s="8">
        <v>0</v>
      </c>
      <c r="AM312" s="8">
        <v>0</v>
      </c>
      <c r="AN312" s="8">
        <v>0</v>
      </c>
      <c r="AQ312" s="8">
        <v>0</v>
      </c>
      <c r="AR312" s="8">
        <v>0</v>
      </c>
      <c r="AS312" s="8">
        <v>0</v>
      </c>
      <c r="AU312" s="8">
        <v>0</v>
      </c>
      <c r="AV312" s="8">
        <v>0</v>
      </c>
      <c r="AW312" s="8">
        <v>0</v>
      </c>
      <c r="AY312" s="8">
        <v>0</v>
      </c>
      <c r="BH312" s="8">
        <f t="shared" si="4"/>
        <v>0</v>
      </c>
      <c r="BI312" s="8" cm="1">
        <f t="array" ref="BI312">SUM(AO312:AY312, AI312:AN312/6, AB312:AE312)</f>
        <v>0</v>
      </c>
    </row>
    <row r="313" spans="1:61" x14ac:dyDescent="0.2">
      <c r="A313" s="32">
        <v>43193</v>
      </c>
      <c r="B313" s="8">
        <v>2</v>
      </c>
      <c r="C313" s="33">
        <v>0.28125</v>
      </c>
      <c r="D313" s="33">
        <v>0.99930555555555556</v>
      </c>
      <c r="E313" s="8">
        <v>75031</v>
      </c>
      <c r="F313" s="8">
        <v>76059</v>
      </c>
      <c r="G313" s="8">
        <v>80000</v>
      </c>
      <c r="H313" s="35">
        <v>4.66</v>
      </c>
      <c r="I313" s="8">
        <v>0</v>
      </c>
      <c r="J313" s="8">
        <v>0</v>
      </c>
      <c r="K313" s="8">
        <v>3</v>
      </c>
      <c r="L313" s="8">
        <v>0</v>
      </c>
      <c r="M313" s="8">
        <v>0</v>
      </c>
      <c r="N313" s="8">
        <v>2</v>
      </c>
      <c r="O313" s="8">
        <v>0</v>
      </c>
      <c r="P313" s="8">
        <v>0</v>
      </c>
      <c r="R313" s="8">
        <v>0</v>
      </c>
      <c r="S313" s="8">
        <v>0</v>
      </c>
      <c r="T313" s="8">
        <v>1</v>
      </c>
      <c r="U313" s="8">
        <v>6</v>
      </c>
      <c r="V313" s="8">
        <v>1</v>
      </c>
      <c r="W313" s="8">
        <v>0</v>
      </c>
      <c r="X313" s="8">
        <v>35</v>
      </c>
      <c r="Y313" s="8">
        <v>618</v>
      </c>
      <c r="Z313" s="8">
        <v>64</v>
      </c>
      <c r="AA313" s="8">
        <v>651</v>
      </c>
      <c r="AB313" s="8">
        <v>0</v>
      </c>
      <c r="AC313" s="8">
        <v>10</v>
      </c>
      <c r="AE313" s="34">
        <v>0</v>
      </c>
      <c r="AF313" s="45">
        <v>0</v>
      </c>
      <c r="AG313" s="45">
        <v>0</v>
      </c>
      <c r="AH313" s="45">
        <v>0</v>
      </c>
      <c r="AI313" s="8">
        <v>0</v>
      </c>
      <c r="AJ313" s="8">
        <v>0</v>
      </c>
      <c r="AK313" s="8">
        <v>0</v>
      </c>
      <c r="AL313" s="8">
        <v>0</v>
      </c>
      <c r="AM313" s="8">
        <v>0</v>
      </c>
      <c r="AN313" s="8">
        <v>0</v>
      </c>
      <c r="AQ313" s="8">
        <v>0</v>
      </c>
      <c r="AR313" s="8">
        <v>0</v>
      </c>
      <c r="AS313" s="8">
        <v>45</v>
      </c>
      <c r="AU313" s="8">
        <v>0</v>
      </c>
      <c r="AV313" s="8">
        <v>0</v>
      </c>
      <c r="AW313" s="8">
        <v>0</v>
      </c>
      <c r="AY313" s="8">
        <v>0</v>
      </c>
      <c r="BH313" s="8">
        <f t="shared" si="4"/>
        <v>55</v>
      </c>
      <c r="BI313" s="8" cm="1">
        <f t="array" ref="BI313">SUM(AO313:AY313, AI313:AN313/6, AB313:AE313)</f>
        <v>55</v>
      </c>
    </row>
    <row r="314" spans="1:61" x14ac:dyDescent="0.2">
      <c r="A314" s="32">
        <v>43194</v>
      </c>
      <c r="B314" s="8">
        <v>2</v>
      </c>
      <c r="C314" s="33">
        <v>0.28125</v>
      </c>
      <c r="D314" s="33">
        <v>0.89930555555555547</v>
      </c>
      <c r="E314" s="8">
        <v>56716</v>
      </c>
      <c r="F314" s="8">
        <v>59716</v>
      </c>
      <c r="G314" s="8">
        <v>60000</v>
      </c>
      <c r="H314" s="35">
        <v>2.46</v>
      </c>
      <c r="I314" s="8">
        <v>0</v>
      </c>
      <c r="J314" s="8">
        <v>5</v>
      </c>
      <c r="K314" s="8">
        <v>5</v>
      </c>
      <c r="L314" s="8">
        <v>2</v>
      </c>
      <c r="M314" s="8">
        <v>2</v>
      </c>
      <c r="N314" s="8">
        <v>1</v>
      </c>
      <c r="O314" s="8">
        <v>3</v>
      </c>
      <c r="P314" s="8">
        <v>69</v>
      </c>
      <c r="R314" s="8">
        <v>0</v>
      </c>
      <c r="S314" s="8">
        <v>0</v>
      </c>
      <c r="T314" s="8">
        <v>0</v>
      </c>
      <c r="U314" s="8">
        <v>2</v>
      </c>
      <c r="V314" s="8">
        <v>0</v>
      </c>
      <c r="W314" s="8">
        <v>1</v>
      </c>
      <c r="X314" s="8">
        <v>382</v>
      </c>
      <c r="Y314" s="8">
        <v>421</v>
      </c>
      <c r="Z314" s="8">
        <v>1454</v>
      </c>
      <c r="AA314" s="8">
        <v>0</v>
      </c>
      <c r="AB314" s="8">
        <v>0</v>
      </c>
      <c r="AC314" s="8">
        <v>0</v>
      </c>
      <c r="AE314" s="34">
        <v>25</v>
      </c>
      <c r="AF314" s="45">
        <v>0</v>
      </c>
      <c r="AG314" s="45">
        <v>0</v>
      </c>
      <c r="AH314" s="45">
        <v>0</v>
      </c>
      <c r="AI314" s="8">
        <v>0</v>
      </c>
      <c r="AJ314" s="8">
        <v>0</v>
      </c>
      <c r="AK314" s="8">
        <v>0</v>
      </c>
      <c r="AL314" s="8">
        <v>0</v>
      </c>
      <c r="AM314" s="8">
        <v>0</v>
      </c>
      <c r="AN314" s="8">
        <v>90</v>
      </c>
      <c r="AQ314" s="8">
        <v>0</v>
      </c>
      <c r="AR314" s="8">
        <v>0</v>
      </c>
      <c r="AS314" s="8">
        <v>0</v>
      </c>
      <c r="AU314" s="8">
        <v>0</v>
      </c>
      <c r="AV314" s="8">
        <v>0</v>
      </c>
      <c r="AW314" s="8">
        <v>0</v>
      </c>
      <c r="AY314" s="8">
        <v>0</v>
      </c>
      <c r="BH314" s="8">
        <f t="shared" si="4"/>
        <v>115</v>
      </c>
      <c r="BI314" s="8" cm="1">
        <f t="array" ref="BI314">SUM(AO314:AY314, AI314:AN314/6, AB314:AE314)</f>
        <v>40</v>
      </c>
    </row>
    <row r="315" spans="1:61" x14ac:dyDescent="0.2">
      <c r="A315" s="32">
        <v>43195</v>
      </c>
      <c r="B315" s="8">
        <v>2</v>
      </c>
      <c r="C315" s="33">
        <v>0.28125</v>
      </c>
      <c r="D315" s="33">
        <v>0.99930555555555556</v>
      </c>
      <c r="E315" s="8">
        <v>77101</v>
      </c>
      <c r="F315" s="8">
        <v>77383</v>
      </c>
      <c r="G315" s="8">
        <v>80000</v>
      </c>
      <c r="H315" s="35">
        <v>4.59</v>
      </c>
      <c r="I315" s="8">
        <v>2</v>
      </c>
      <c r="J315" s="8">
        <v>0</v>
      </c>
      <c r="K315" s="8">
        <v>2</v>
      </c>
      <c r="L315" s="8">
        <v>1</v>
      </c>
      <c r="M315" s="8">
        <v>1</v>
      </c>
      <c r="N315" s="8">
        <v>0</v>
      </c>
      <c r="O315" s="8">
        <v>0</v>
      </c>
      <c r="P315" s="8">
        <v>1</v>
      </c>
      <c r="R315" s="8">
        <v>0</v>
      </c>
      <c r="S315" s="8">
        <v>1</v>
      </c>
      <c r="T315" s="8">
        <v>2</v>
      </c>
      <c r="U315" s="8">
        <v>17</v>
      </c>
      <c r="V315" s="8">
        <v>0</v>
      </c>
      <c r="W315" s="8">
        <v>0</v>
      </c>
      <c r="X315" s="8">
        <v>10</v>
      </c>
      <c r="Y315" s="8">
        <v>132</v>
      </c>
      <c r="Z315" s="8">
        <v>84</v>
      </c>
      <c r="AA315" s="8">
        <v>45</v>
      </c>
      <c r="AB315" s="8">
        <v>0</v>
      </c>
      <c r="AC315" s="8">
        <v>0</v>
      </c>
      <c r="AE315" s="34">
        <v>0</v>
      </c>
      <c r="AF315" s="45">
        <v>0</v>
      </c>
      <c r="AG315" s="45">
        <v>0</v>
      </c>
      <c r="AH315" s="45">
        <v>0</v>
      </c>
      <c r="AI315" s="8">
        <v>0</v>
      </c>
      <c r="AJ315" s="8">
        <v>0</v>
      </c>
      <c r="AK315" s="8">
        <v>0</v>
      </c>
      <c r="AL315" s="8">
        <v>0</v>
      </c>
      <c r="AM315" s="8">
        <v>0</v>
      </c>
      <c r="AN315" s="8">
        <v>0</v>
      </c>
      <c r="AQ315" s="8">
        <v>30</v>
      </c>
      <c r="AR315" s="8">
        <v>0</v>
      </c>
      <c r="AS315" s="8">
        <v>0</v>
      </c>
      <c r="AU315" s="8">
        <v>0</v>
      </c>
      <c r="AV315" s="8">
        <v>0</v>
      </c>
      <c r="AW315" s="8">
        <v>0</v>
      </c>
      <c r="AY315" s="8">
        <v>0</v>
      </c>
      <c r="BH315" s="8">
        <f t="shared" si="4"/>
        <v>30</v>
      </c>
      <c r="BI315" s="8" cm="1">
        <f t="array" ref="BI315">SUM(AO315:AY315, AI315:AN315/6, AB315:AE315)</f>
        <v>30</v>
      </c>
    </row>
    <row r="316" spans="1:61" x14ac:dyDescent="0.2">
      <c r="A316" s="32">
        <v>43196</v>
      </c>
      <c r="B316" s="8">
        <v>2</v>
      </c>
      <c r="C316" s="33">
        <v>0.28125</v>
      </c>
      <c r="D316" s="33">
        <v>0.99861111111111101</v>
      </c>
      <c r="E316" s="8">
        <v>74461</v>
      </c>
      <c r="F316" s="8">
        <v>74925</v>
      </c>
      <c r="G316" s="8">
        <v>75000</v>
      </c>
      <c r="H316" s="35">
        <v>5.23</v>
      </c>
      <c r="I316" s="8">
        <v>0</v>
      </c>
      <c r="J316" s="8">
        <v>2</v>
      </c>
      <c r="K316" s="8">
        <v>1</v>
      </c>
      <c r="L316" s="8">
        <v>1</v>
      </c>
      <c r="M316" s="8">
        <v>0</v>
      </c>
      <c r="N316" s="8">
        <v>0</v>
      </c>
      <c r="O316" s="8">
        <v>3</v>
      </c>
      <c r="P316" s="8">
        <v>2</v>
      </c>
      <c r="R316" s="8">
        <v>2</v>
      </c>
      <c r="S316" s="8">
        <v>0</v>
      </c>
      <c r="T316" s="8">
        <v>2</v>
      </c>
      <c r="U316" s="8">
        <v>7</v>
      </c>
      <c r="V316" s="8">
        <v>2</v>
      </c>
      <c r="W316" s="8">
        <v>0</v>
      </c>
      <c r="X316" s="8">
        <v>19</v>
      </c>
      <c r="Y316" s="8">
        <v>69</v>
      </c>
      <c r="Z316" s="8">
        <v>52</v>
      </c>
      <c r="AA316" s="8">
        <v>78</v>
      </c>
      <c r="AB316" s="8">
        <v>0</v>
      </c>
      <c r="AC316" s="8">
        <v>0</v>
      </c>
      <c r="AE316" s="34">
        <v>0</v>
      </c>
      <c r="AF316" s="45">
        <v>0</v>
      </c>
      <c r="AG316" s="45">
        <v>0</v>
      </c>
      <c r="AH316" s="45">
        <v>0</v>
      </c>
      <c r="AI316" s="8">
        <v>10</v>
      </c>
      <c r="AJ316" s="8">
        <v>0</v>
      </c>
      <c r="AK316" s="8">
        <v>0</v>
      </c>
      <c r="AL316" s="8">
        <v>0</v>
      </c>
      <c r="AM316" s="8">
        <v>0</v>
      </c>
      <c r="AN316" s="8">
        <v>0</v>
      </c>
      <c r="AQ316" s="8">
        <v>5</v>
      </c>
      <c r="AR316" s="8">
        <v>0</v>
      </c>
      <c r="AS316" s="8">
        <v>0</v>
      </c>
      <c r="AU316" s="8">
        <v>0</v>
      </c>
      <c r="AV316" s="8">
        <v>0</v>
      </c>
      <c r="AW316" s="8">
        <v>0</v>
      </c>
      <c r="AY316" s="8">
        <v>0</v>
      </c>
      <c r="BH316" s="8">
        <f t="shared" si="4"/>
        <v>15</v>
      </c>
      <c r="BI316" s="8" cm="1">
        <f t="array" ref="BI316">SUM(AO316:AY316, AI316:AN316/6, AB316:AE316)</f>
        <v>6.666666666666667</v>
      </c>
    </row>
    <row r="317" spans="1:61" x14ac:dyDescent="0.2">
      <c r="A317" s="32">
        <v>43199</v>
      </c>
      <c r="B317" s="8">
        <v>2</v>
      </c>
      <c r="C317" s="33">
        <v>0.28125</v>
      </c>
      <c r="D317" s="33">
        <v>0.96875</v>
      </c>
      <c r="E317" s="8">
        <v>70798</v>
      </c>
      <c r="F317" s="8">
        <v>70808</v>
      </c>
      <c r="G317" s="8">
        <v>75000</v>
      </c>
      <c r="H317" s="35">
        <v>5.15</v>
      </c>
      <c r="I317" s="8">
        <v>0</v>
      </c>
      <c r="J317" s="8">
        <v>1</v>
      </c>
      <c r="K317" s="8">
        <v>0</v>
      </c>
      <c r="L317" s="8">
        <v>3</v>
      </c>
      <c r="M317" s="8">
        <v>1</v>
      </c>
      <c r="N317" s="8">
        <v>2</v>
      </c>
      <c r="O317" s="8">
        <v>1</v>
      </c>
      <c r="P317" s="8">
        <v>2</v>
      </c>
      <c r="R317" s="8">
        <v>0</v>
      </c>
      <c r="S317" s="8">
        <v>0</v>
      </c>
      <c r="T317" s="8">
        <v>0</v>
      </c>
      <c r="U317" s="8">
        <v>8</v>
      </c>
      <c r="V317" s="8">
        <v>3</v>
      </c>
      <c r="W317" s="8">
        <v>2</v>
      </c>
      <c r="X317" s="8">
        <v>15</v>
      </c>
      <c r="Y317" s="8">
        <v>283</v>
      </c>
      <c r="Z317" s="8">
        <v>0</v>
      </c>
      <c r="AA317" s="8">
        <v>0</v>
      </c>
      <c r="AB317" s="8">
        <v>0</v>
      </c>
      <c r="AC317" s="8">
        <v>0</v>
      </c>
      <c r="AE317" s="34">
        <v>0</v>
      </c>
      <c r="AF317" s="45">
        <v>0</v>
      </c>
      <c r="AG317" s="45">
        <v>0</v>
      </c>
      <c r="AH317" s="45">
        <v>0</v>
      </c>
      <c r="AI317" s="8">
        <v>0</v>
      </c>
      <c r="AJ317" s="8">
        <v>0</v>
      </c>
      <c r="AK317" s="8">
        <v>0</v>
      </c>
      <c r="AL317" s="8">
        <v>10</v>
      </c>
      <c r="AM317" s="8">
        <v>5</v>
      </c>
      <c r="AN317" s="8">
        <v>5</v>
      </c>
      <c r="AQ317" s="8">
        <v>35</v>
      </c>
      <c r="AR317" s="8">
        <v>0</v>
      </c>
      <c r="AS317" s="8">
        <v>0</v>
      </c>
      <c r="AU317" s="8">
        <v>20</v>
      </c>
      <c r="AV317" s="8">
        <v>0</v>
      </c>
      <c r="AW317" s="8">
        <v>0</v>
      </c>
      <c r="AY317" s="8">
        <v>5</v>
      </c>
      <c r="BH317" s="8">
        <f t="shared" si="4"/>
        <v>80</v>
      </c>
      <c r="BI317" s="8" cm="1">
        <f t="array" ref="BI317">SUM(AO317:AY317, AI317:AN317/6, AB317:AE317)</f>
        <v>63.333333333333336</v>
      </c>
    </row>
    <row r="318" spans="1:61" x14ac:dyDescent="0.2">
      <c r="A318" s="32">
        <v>43200</v>
      </c>
      <c r="B318" s="8">
        <v>2</v>
      </c>
      <c r="C318" s="33">
        <v>0.28125</v>
      </c>
      <c r="D318" s="33">
        <v>0.95694444444444438</v>
      </c>
      <c r="E318" s="8">
        <v>73034</v>
      </c>
      <c r="F318" s="8">
        <v>73309</v>
      </c>
      <c r="G318" s="8">
        <v>77000</v>
      </c>
      <c r="H318" s="35">
        <v>4.8600000000000003</v>
      </c>
      <c r="I318" s="8">
        <v>0</v>
      </c>
      <c r="J318" s="8">
        <v>0</v>
      </c>
      <c r="K318" s="8">
        <v>2</v>
      </c>
      <c r="L318" s="8">
        <v>0</v>
      </c>
      <c r="M318" s="8">
        <v>0</v>
      </c>
      <c r="N318" s="8">
        <v>1</v>
      </c>
      <c r="O318" s="8">
        <v>1</v>
      </c>
      <c r="P318" s="8">
        <v>2</v>
      </c>
      <c r="R318" s="8">
        <v>2</v>
      </c>
      <c r="S318" s="8">
        <v>1</v>
      </c>
      <c r="T318" s="8">
        <v>2</v>
      </c>
      <c r="U318" s="8">
        <v>22</v>
      </c>
      <c r="V318" s="8">
        <v>1</v>
      </c>
      <c r="W318" s="8">
        <v>0</v>
      </c>
      <c r="X318" s="8">
        <v>39</v>
      </c>
      <c r="Y318" s="8">
        <v>136</v>
      </c>
      <c r="Z318" s="8">
        <v>58</v>
      </c>
      <c r="AA318" s="8">
        <v>50</v>
      </c>
      <c r="AB318" s="8">
        <v>0</v>
      </c>
      <c r="AC318" s="8">
        <v>0</v>
      </c>
      <c r="AE318" s="34">
        <v>0</v>
      </c>
      <c r="AF318" s="45">
        <v>0</v>
      </c>
      <c r="AG318" s="45">
        <v>0</v>
      </c>
      <c r="AH318" s="45">
        <v>5</v>
      </c>
      <c r="AI318" s="8">
        <v>5</v>
      </c>
      <c r="AJ318" s="8">
        <v>5</v>
      </c>
      <c r="AK318" s="8">
        <v>0</v>
      </c>
      <c r="AL318" s="8">
        <v>0</v>
      </c>
      <c r="AM318" s="8">
        <v>0</v>
      </c>
      <c r="AN318" s="8">
        <v>0</v>
      </c>
      <c r="AQ318" s="8">
        <v>0</v>
      </c>
      <c r="AR318" s="8">
        <v>30</v>
      </c>
      <c r="AS318" s="8">
        <v>10</v>
      </c>
      <c r="AU318" s="8">
        <v>0</v>
      </c>
      <c r="AV318" s="8">
        <v>0</v>
      </c>
      <c r="AW318" s="8">
        <v>0</v>
      </c>
      <c r="AY318" s="8">
        <v>0</v>
      </c>
      <c r="AZ318" s="8">
        <v>0</v>
      </c>
      <c r="BA318" s="8">
        <v>0</v>
      </c>
      <c r="BB318" s="8">
        <v>0</v>
      </c>
      <c r="BC318" s="8">
        <v>0</v>
      </c>
      <c r="BD318" s="8">
        <v>0</v>
      </c>
      <c r="BE318" s="8">
        <v>0</v>
      </c>
      <c r="BF318" s="8">
        <v>0</v>
      </c>
      <c r="BG318" s="8">
        <v>0</v>
      </c>
      <c r="BH318" s="8">
        <f t="shared" si="4"/>
        <v>50</v>
      </c>
      <c r="BI318" s="8" cm="1">
        <f t="array" ref="BI318">SUM(AO318:AY318, AI318:AN318/6, AB318:AE318)</f>
        <v>41.666666666666671</v>
      </c>
    </row>
    <row r="319" spans="1:61" x14ac:dyDescent="0.2">
      <c r="A319" s="32">
        <v>43201</v>
      </c>
      <c r="B319" s="8">
        <v>2</v>
      </c>
      <c r="C319" s="33">
        <v>0.28125</v>
      </c>
      <c r="D319" s="33">
        <v>0.99652777777777779</v>
      </c>
      <c r="E319" s="8">
        <v>76576</v>
      </c>
      <c r="F319" s="8">
        <v>76594</v>
      </c>
      <c r="G319" s="8">
        <v>77000</v>
      </c>
      <c r="H319" s="35">
        <v>4.8</v>
      </c>
      <c r="I319" s="8">
        <v>0</v>
      </c>
      <c r="J319" s="8">
        <v>2</v>
      </c>
      <c r="K319" s="8">
        <v>2</v>
      </c>
      <c r="L319" s="8">
        <v>1</v>
      </c>
      <c r="M319" s="8">
        <v>1</v>
      </c>
      <c r="N319" s="8">
        <v>0</v>
      </c>
      <c r="O319" s="8">
        <v>2</v>
      </c>
      <c r="P319" s="8">
        <v>0</v>
      </c>
      <c r="R319" s="8">
        <v>3</v>
      </c>
      <c r="S319" s="8">
        <v>1</v>
      </c>
      <c r="T319" s="8">
        <v>0</v>
      </c>
      <c r="U319" s="8">
        <v>3</v>
      </c>
      <c r="V319" s="8">
        <v>0</v>
      </c>
      <c r="W319" s="8">
        <v>109</v>
      </c>
      <c r="X319" s="8">
        <v>82</v>
      </c>
      <c r="Y319" s="8">
        <v>148</v>
      </c>
      <c r="Z319" s="8">
        <v>0</v>
      </c>
      <c r="AA319" s="8">
        <v>0</v>
      </c>
      <c r="AB319" s="8">
        <v>0</v>
      </c>
      <c r="AC319" s="8">
        <v>0</v>
      </c>
      <c r="AE319" s="34">
        <v>0</v>
      </c>
      <c r="AF319" s="45">
        <v>0</v>
      </c>
      <c r="AG319" s="45">
        <v>0</v>
      </c>
      <c r="AH319" s="45">
        <v>0</v>
      </c>
      <c r="AI319" s="8">
        <v>0</v>
      </c>
      <c r="AJ319" s="8">
        <v>0</v>
      </c>
      <c r="AK319" s="8">
        <v>0</v>
      </c>
      <c r="AL319" s="8">
        <v>0</v>
      </c>
      <c r="AM319" s="8">
        <v>0</v>
      </c>
      <c r="AN319" s="8">
        <v>15</v>
      </c>
      <c r="AQ319" s="8">
        <v>10</v>
      </c>
      <c r="AR319" s="8">
        <v>0</v>
      </c>
      <c r="AS319" s="8">
        <v>0</v>
      </c>
      <c r="AU319" s="8">
        <v>0</v>
      </c>
      <c r="AV319" s="8">
        <v>0</v>
      </c>
      <c r="AW319" s="8">
        <v>0</v>
      </c>
      <c r="AY319" s="8">
        <v>0</v>
      </c>
      <c r="AZ319" s="8">
        <v>0</v>
      </c>
      <c r="BA319" s="8">
        <v>0</v>
      </c>
      <c r="BB319" s="8">
        <v>0</v>
      </c>
      <c r="BC319" s="8">
        <v>0</v>
      </c>
      <c r="BD319" s="8">
        <v>0</v>
      </c>
      <c r="BE319" s="8">
        <v>0</v>
      </c>
      <c r="BF319" s="8">
        <v>0</v>
      </c>
      <c r="BG319" s="8">
        <v>0</v>
      </c>
      <c r="BH319" s="8">
        <f t="shared" si="4"/>
        <v>25</v>
      </c>
      <c r="BI319" s="8" cm="1">
        <f t="array" ref="BI319">SUM(AO319:AY319, AI319:AN319/6, AB319:AE319)</f>
        <v>12.5</v>
      </c>
    </row>
    <row r="320" spans="1:61" x14ac:dyDescent="0.2">
      <c r="A320" s="32">
        <v>43202</v>
      </c>
      <c r="B320" s="8">
        <v>2</v>
      </c>
      <c r="C320" s="33">
        <v>0.28125</v>
      </c>
      <c r="D320" s="33">
        <v>0.97916666666666663</v>
      </c>
      <c r="E320" s="8">
        <v>77081</v>
      </c>
      <c r="F320" s="8">
        <v>76938</v>
      </c>
      <c r="G320" s="8">
        <v>79000</v>
      </c>
      <c r="H320" s="35">
        <v>4.7300000000000004</v>
      </c>
      <c r="I320" s="8">
        <v>0</v>
      </c>
      <c r="J320" s="8">
        <v>0</v>
      </c>
      <c r="K320" s="8">
        <v>3</v>
      </c>
      <c r="L320" s="8">
        <v>1</v>
      </c>
      <c r="M320" s="8">
        <v>3</v>
      </c>
      <c r="N320" s="8">
        <v>2</v>
      </c>
      <c r="O320" s="8">
        <v>1</v>
      </c>
      <c r="P320" s="8">
        <v>0</v>
      </c>
      <c r="R320" s="8">
        <v>1</v>
      </c>
      <c r="S320" s="8">
        <v>1</v>
      </c>
      <c r="T320" s="8">
        <v>0</v>
      </c>
      <c r="U320" s="8">
        <v>12</v>
      </c>
      <c r="V320" s="8">
        <v>2</v>
      </c>
      <c r="W320" s="8">
        <v>0</v>
      </c>
      <c r="Y320" s="8">
        <v>143</v>
      </c>
      <c r="Z320" s="8">
        <v>41</v>
      </c>
      <c r="AA320" s="8">
        <v>20</v>
      </c>
      <c r="AB320" s="8">
        <v>0</v>
      </c>
      <c r="AC320" s="8">
        <v>0</v>
      </c>
      <c r="AE320" s="34">
        <v>0</v>
      </c>
      <c r="AF320" s="45">
        <v>0</v>
      </c>
      <c r="AG320" s="45">
        <v>0</v>
      </c>
      <c r="AH320" s="45">
        <v>0</v>
      </c>
      <c r="AI320" s="8">
        <v>0</v>
      </c>
      <c r="AJ320" s="8">
        <v>0</v>
      </c>
      <c r="AK320" s="8">
        <v>10</v>
      </c>
      <c r="AL320" s="8">
        <v>0</v>
      </c>
      <c r="AM320" s="8">
        <v>0</v>
      </c>
      <c r="AN320" s="8">
        <v>0</v>
      </c>
      <c r="AQ320" s="8">
        <v>30</v>
      </c>
      <c r="AR320" s="8">
        <v>0</v>
      </c>
      <c r="AS320" s="8">
        <v>0</v>
      </c>
      <c r="AU320" s="8">
        <v>0</v>
      </c>
      <c r="AV320" s="8">
        <v>0</v>
      </c>
      <c r="AW320" s="8">
        <v>10</v>
      </c>
      <c r="AY320" s="8">
        <v>10</v>
      </c>
      <c r="AZ320" s="8">
        <v>0</v>
      </c>
      <c r="BA320" s="8">
        <v>0</v>
      </c>
      <c r="BB320" s="8">
        <v>0</v>
      </c>
      <c r="BC320" s="8">
        <v>0</v>
      </c>
      <c r="BD320" s="8">
        <v>0</v>
      </c>
      <c r="BE320" s="8">
        <v>0</v>
      </c>
      <c r="BF320" s="8">
        <v>0</v>
      </c>
      <c r="BG320" s="8">
        <v>0</v>
      </c>
      <c r="BH320" s="8">
        <f t="shared" si="4"/>
        <v>60</v>
      </c>
      <c r="BI320" s="8" cm="1">
        <f t="array" ref="BI320">SUM(AO320:AY320, AI320:AN320/6, AB320:AE320)</f>
        <v>51.666666666666664</v>
      </c>
    </row>
    <row r="321" spans="1:61" x14ac:dyDescent="0.2">
      <c r="A321" s="32">
        <v>43203</v>
      </c>
      <c r="B321" s="8">
        <v>2</v>
      </c>
      <c r="C321" s="33">
        <v>0.28125</v>
      </c>
      <c r="D321" s="33">
        <v>0.96180555555555547</v>
      </c>
      <c r="E321" s="8">
        <v>80335</v>
      </c>
      <c r="F321" s="8">
        <v>80821</v>
      </c>
      <c r="G321" s="8">
        <v>79000</v>
      </c>
      <c r="H321" s="35">
        <v>4.97</v>
      </c>
      <c r="I321" s="8">
        <v>0</v>
      </c>
      <c r="J321" s="8">
        <v>1</v>
      </c>
      <c r="K321" s="8">
        <v>3</v>
      </c>
      <c r="L321" s="8">
        <v>3</v>
      </c>
      <c r="M321" s="8">
        <v>2</v>
      </c>
      <c r="N321" s="8">
        <v>2</v>
      </c>
      <c r="O321" s="8">
        <v>2</v>
      </c>
      <c r="P321" s="8">
        <v>8</v>
      </c>
      <c r="R321" s="8">
        <v>2</v>
      </c>
      <c r="S321" s="8">
        <v>1</v>
      </c>
      <c r="T321" s="8">
        <v>0</v>
      </c>
      <c r="U321" s="8">
        <v>5</v>
      </c>
      <c r="V321" s="8">
        <v>3</v>
      </c>
      <c r="W321" s="8">
        <v>1</v>
      </c>
      <c r="X321" s="8">
        <v>123</v>
      </c>
      <c r="Y321" s="8">
        <v>0</v>
      </c>
      <c r="Z321" s="8">
        <v>187</v>
      </c>
      <c r="AA321" s="8">
        <v>25</v>
      </c>
      <c r="AB321" s="8">
        <v>0</v>
      </c>
      <c r="AC321" s="8">
        <v>0</v>
      </c>
      <c r="AE321" s="34">
        <v>0</v>
      </c>
      <c r="AF321" s="45">
        <v>0</v>
      </c>
      <c r="AG321" s="45">
        <v>0</v>
      </c>
      <c r="AH321" s="45">
        <v>0</v>
      </c>
      <c r="AI321" s="8">
        <v>0</v>
      </c>
      <c r="AJ321" s="8">
        <v>0</v>
      </c>
      <c r="AK321" s="8">
        <v>0</v>
      </c>
      <c r="AL321" s="8">
        <v>0</v>
      </c>
      <c r="AM321" s="8">
        <v>0</v>
      </c>
      <c r="AN321" s="8">
        <v>15</v>
      </c>
      <c r="AQ321" s="8">
        <v>10</v>
      </c>
      <c r="AR321" s="8">
        <v>10</v>
      </c>
      <c r="AS321" s="8">
        <v>0</v>
      </c>
      <c r="AU321" s="8">
        <v>0</v>
      </c>
      <c r="AV321" s="8">
        <v>0</v>
      </c>
      <c r="AW321" s="8">
        <v>0</v>
      </c>
      <c r="AY321" s="8">
        <v>0</v>
      </c>
      <c r="AZ321" s="8">
        <v>0</v>
      </c>
      <c r="BA321" s="8">
        <v>0</v>
      </c>
      <c r="BB321" s="8">
        <v>0</v>
      </c>
      <c r="BC321" s="8">
        <v>0</v>
      </c>
      <c r="BD321" s="8">
        <v>0</v>
      </c>
      <c r="BE321" s="8">
        <v>0</v>
      </c>
      <c r="BF321" s="8">
        <v>0</v>
      </c>
      <c r="BG321" s="8">
        <v>0</v>
      </c>
      <c r="BH321" s="8">
        <f t="shared" si="4"/>
        <v>35</v>
      </c>
      <c r="BI321" s="8" cm="1">
        <f t="array" ref="BI321">SUM(AO321:AY321, AI321:AN321/6, AB321:AE321)</f>
        <v>22.5</v>
      </c>
    </row>
    <row r="322" spans="1:61" x14ac:dyDescent="0.2">
      <c r="A322" s="32">
        <v>43206</v>
      </c>
      <c r="B322" s="8">
        <v>2</v>
      </c>
      <c r="C322" s="33">
        <v>0.28125</v>
      </c>
      <c r="D322" s="33">
        <v>0.99930555555555556</v>
      </c>
      <c r="E322" s="8">
        <v>69701</v>
      </c>
      <c r="F322" s="8">
        <v>70107</v>
      </c>
      <c r="G322" s="8">
        <v>80000</v>
      </c>
      <c r="H322" s="35">
        <v>4</v>
      </c>
      <c r="I322" s="8">
        <v>0</v>
      </c>
      <c r="J322" s="8">
        <v>3</v>
      </c>
      <c r="K322" s="8">
        <v>2</v>
      </c>
      <c r="L322" s="8">
        <v>2</v>
      </c>
      <c r="M322" s="8">
        <v>2</v>
      </c>
      <c r="N322" s="8">
        <v>1</v>
      </c>
      <c r="O322" s="8">
        <v>1</v>
      </c>
      <c r="P322" s="8">
        <v>4</v>
      </c>
      <c r="R322" s="8">
        <v>2</v>
      </c>
      <c r="S322" s="8">
        <v>0</v>
      </c>
      <c r="T322" s="8">
        <v>1</v>
      </c>
      <c r="U322" s="8">
        <v>17</v>
      </c>
      <c r="V322" s="8">
        <v>2</v>
      </c>
      <c r="W322" s="8">
        <v>0</v>
      </c>
      <c r="X322" s="8">
        <v>23</v>
      </c>
      <c r="Y322" s="8">
        <v>165</v>
      </c>
      <c r="Z322" s="8">
        <v>430</v>
      </c>
      <c r="AA322" s="8">
        <v>14</v>
      </c>
      <c r="AB322" s="8">
        <v>0</v>
      </c>
      <c r="AC322" s="8">
        <v>0</v>
      </c>
      <c r="AE322" s="34">
        <v>0</v>
      </c>
      <c r="AF322" s="45">
        <v>0</v>
      </c>
      <c r="AG322" s="45">
        <v>0</v>
      </c>
      <c r="AH322" s="45">
        <v>0</v>
      </c>
      <c r="AI322" s="8">
        <v>0</v>
      </c>
      <c r="AJ322" s="8">
        <v>0</v>
      </c>
      <c r="AK322" s="8">
        <v>0</v>
      </c>
      <c r="AL322" s="8">
        <v>0</v>
      </c>
      <c r="AM322" s="8">
        <v>0</v>
      </c>
      <c r="AN322" s="8">
        <v>0</v>
      </c>
      <c r="AQ322" s="8">
        <v>20</v>
      </c>
      <c r="AR322" s="8">
        <v>0</v>
      </c>
      <c r="AS322" s="8">
        <v>0</v>
      </c>
      <c r="AU322" s="8">
        <v>0</v>
      </c>
      <c r="AV322" s="8">
        <v>0</v>
      </c>
      <c r="AW322" s="8">
        <v>0</v>
      </c>
      <c r="AY322" s="8">
        <v>0</v>
      </c>
      <c r="AZ322" s="8">
        <v>200</v>
      </c>
      <c r="BA322" s="8">
        <v>0</v>
      </c>
      <c r="BB322" s="8">
        <v>0</v>
      </c>
      <c r="BC322" s="8">
        <v>0</v>
      </c>
      <c r="BD322" s="8">
        <v>0</v>
      </c>
      <c r="BE322" s="8">
        <v>0</v>
      </c>
      <c r="BF322" s="8">
        <v>0</v>
      </c>
      <c r="BG322" s="8">
        <v>0</v>
      </c>
      <c r="BH322" s="8">
        <f t="shared" si="4"/>
        <v>20</v>
      </c>
      <c r="BI322" s="8" cm="1">
        <f t="array" ref="BI322">SUM(AO322:AY322, AI322:AN322/6, AB322:AE322)</f>
        <v>20</v>
      </c>
    </row>
    <row r="323" spans="1:61" x14ac:dyDescent="0.2">
      <c r="A323" s="32">
        <v>43207</v>
      </c>
      <c r="B323" s="8">
        <v>2</v>
      </c>
      <c r="C323" s="33">
        <v>0.28125</v>
      </c>
      <c r="D323" s="33">
        <v>0.96180555555555547</v>
      </c>
      <c r="E323" s="8">
        <v>79226</v>
      </c>
      <c r="F323" s="8">
        <v>79826</v>
      </c>
      <c r="G323" s="8">
        <v>76000</v>
      </c>
      <c r="H323" s="35">
        <v>4.2</v>
      </c>
      <c r="I323" s="8">
        <v>0</v>
      </c>
      <c r="J323" s="8">
        <v>3</v>
      </c>
      <c r="K323" s="8">
        <v>3</v>
      </c>
      <c r="L323" s="8">
        <v>3</v>
      </c>
      <c r="M323" s="8">
        <v>4</v>
      </c>
      <c r="N323" s="8">
        <v>6</v>
      </c>
      <c r="O323" s="8">
        <v>4</v>
      </c>
      <c r="P323" s="8">
        <v>0</v>
      </c>
      <c r="R323" s="8">
        <v>0</v>
      </c>
      <c r="S323" s="8">
        <v>1</v>
      </c>
      <c r="T323" s="8">
        <v>0</v>
      </c>
      <c r="U323" s="8">
        <v>4</v>
      </c>
      <c r="V323" s="8">
        <v>0</v>
      </c>
      <c r="W323" s="8">
        <v>0</v>
      </c>
      <c r="X323" s="8">
        <v>36</v>
      </c>
      <c r="Y323" s="8">
        <v>132</v>
      </c>
      <c r="Z323" s="8">
        <v>185</v>
      </c>
      <c r="AA323" s="8">
        <v>36</v>
      </c>
      <c r="AB323" s="8">
        <v>0</v>
      </c>
      <c r="AC323" s="8">
        <v>0</v>
      </c>
      <c r="AE323" s="34">
        <v>0</v>
      </c>
      <c r="AF323" s="45">
        <v>0</v>
      </c>
      <c r="AG323" s="45">
        <v>0</v>
      </c>
      <c r="AH323" s="45">
        <v>0</v>
      </c>
      <c r="AI323" s="8">
        <v>0</v>
      </c>
      <c r="AJ323" s="8">
        <v>0</v>
      </c>
      <c r="AK323" s="8">
        <v>25</v>
      </c>
      <c r="AL323" s="8">
        <v>10</v>
      </c>
      <c r="AM323" s="8">
        <v>0</v>
      </c>
      <c r="AN323" s="8">
        <v>10</v>
      </c>
      <c r="AQ323" s="8">
        <v>0</v>
      </c>
      <c r="AR323" s="8">
        <v>9</v>
      </c>
      <c r="AS323" s="8">
        <v>10</v>
      </c>
      <c r="AU323" s="8">
        <v>0</v>
      </c>
      <c r="AV323" s="8">
        <v>0</v>
      </c>
      <c r="AW323" s="8">
        <v>0</v>
      </c>
      <c r="AY323" s="8">
        <v>35</v>
      </c>
      <c r="AZ323" s="8">
        <v>0</v>
      </c>
      <c r="BA323" s="8">
        <v>0</v>
      </c>
      <c r="BB323" s="8">
        <v>0</v>
      </c>
      <c r="BC323" s="8">
        <v>0</v>
      </c>
      <c r="BD323" s="8">
        <v>0</v>
      </c>
      <c r="BE323" s="8">
        <v>0</v>
      </c>
      <c r="BF323" s="8">
        <v>0</v>
      </c>
      <c r="BG323" s="8">
        <v>0</v>
      </c>
      <c r="BH323" s="8">
        <f t="shared" ref="BH323:BH386" si="5">SUM(AO323:AY323, AI323:AN323, AB323:AE323)</f>
        <v>99</v>
      </c>
      <c r="BI323" s="8" cm="1">
        <f t="array" ref="BI323">SUM(AO323:AY323, AI323:AN323/6, AB323:AE323)</f>
        <v>61.499999999999993</v>
      </c>
    </row>
    <row r="324" spans="1:61" x14ac:dyDescent="0.2">
      <c r="A324" s="32">
        <v>43208</v>
      </c>
      <c r="B324" s="8">
        <v>2</v>
      </c>
      <c r="C324" s="33">
        <v>0.28125</v>
      </c>
      <c r="D324" s="33">
        <v>0.99930555555555556</v>
      </c>
      <c r="E324" s="8">
        <v>76542</v>
      </c>
      <c r="F324" s="8">
        <v>73323</v>
      </c>
      <c r="G324" s="8">
        <v>76000</v>
      </c>
      <c r="H324" s="35">
        <v>4.5999999999999996</v>
      </c>
      <c r="I324" s="8">
        <v>0</v>
      </c>
      <c r="J324" s="8">
        <v>1</v>
      </c>
      <c r="K324" s="8">
        <v>1</v>
      </c>
      <c r="L324" s="8">
        <v>0</v>
      </c>
      <c r="M324" s="8">
        <v>2</v>
      </c>
      <c r="N324" s="8">
        <v>0</v>
      </c>
      <c r="O324" s="8">
        <v>1</v>
      </c>
      <c r="P324" s="8">
        <v>3</v>
      </c>
      <c r="R324" s="8">
        <v>1</v>
      </c>
      <c r="S324" s="8">
        <v>0</v>
      </c>
      <c r="T324" s="8">
        <v>1</v>
      </c>
      <c r="U324" s="8">
        <v>2</v>
      </c>
      <c r="V324" s="8">
        <v>3</v>
      </c>
      <c r="W324" s="8">
        <v>0</v>
      </c>
      <c r="X324" s="8">
        <v>0</v>
      </c>
      <c r="Y324" s="8">
        <v>319</v>
      </c>
      <c r="Z324" s="8">
        <v>32</v>
      </c>
      <c r="AA324" s="8">
        <v>0</v>
      </c>
      <c r="AB324" s="8">
        <v>0</v>
      </c>
      <c r="AC324" s="8">
        <v>0</v>
      </c>
      <c r="AE324" s="34">
        <v>0</v>
      </c>
      <c r="AF324" s="45">
        <v>0</v>
      </c>
      <c r="AG324" s="45">
        <v>0</v>
      </c>
      <c r="AH324" s="45">
        <v>0</v>
      </c>
      <c r="AI324" s="8">
        <v>30</v>
      </c>
      <c r="AJ324" s="8">
        <v>0</v>
      </c>
      <c r="AK324" s="8">
        <v>0</v>
      </c>
      <c r="AL324" s="8">
        <v>0</v>
      </c>
      <c r="AM324" s="8">
        <v>0</v>
      </c>
      <c r="AN324" s="8">
        <v>0</v>
      </c>
      <c r="AQ324" s="8">
        <v>10</v>
      </c>
      <c r="AR324" s="8">
        <v>390</v>
      </c>
      <c r="AS324" s="8">
        <v>0</v>
      </c>
      <c r="AU324" s="8">
        <v>0</v>
      </c>
      <c r="AV324" s="8">
        <v>0</v>
      </c>
      <c r="AW324" s="8">
        <v>0</v>
      </c>
      <c r="AY324" s="8">
        <v>0</v>
      </c>
      <c r="AZ324" s="8">
        <v>0</v>
      </c>
      <c r="BA324" s="8">
        <v>0</v>
      </c>
      <c r="BB324" s="8">
        <v>0</v>
      </c>
      <c r="BC324" s="8">
        <v>0</v>
      </c>
      <c r="BD324" s="8">
        <v>0</v>
      </c>
      <c r="BE324" s="8">
        <v>0</v>
      </c>
      <c r="BF324" s="8">
        <v>0</v>
      </c>
      <c r="BG324" s="8">
        <v>0</v>
      </c>
      <c r="BH324" s="8">
        <f t="shared" si="5"/>
        <v>430</v>
      </c>
      <c r="BI324" s="8" cm="1">
        <f t="array" ref="BI324">SUM(AO324:AY324, AI324:AN324/6, AB324:AE324)</f>
        <v>405</v>
      </c>
    </row>
    <row r="325" spans="1:61" x14ac:dyDescent="0.2">
      <c r="A325" s="32">
        <v>43209</v>
      </c>
      <c r="B325" s="8">
        <v>2</v>
      </c>
      <c r="C325" s="33">
        <v>0.28472222222222221</v>
      </c>
      <c r="D325" s="33">
        <v>0.96180555555555547</v>
      </c>
      <c r="E325" s="8">
        <v>63237</v>
      </c>
      <c r="F325" s="8">
        <v>66832</v>
      </c>
      <c r="G325" s="8">
        <v>74500</v>
      </c>
      <c r="H325" s="35">
        <v>5</v>
      </c>
      <c r="I325" s="8">
        <v>0</v>
      </c>
      <c r="J325" s="8">
        <v>1</v>
      </c>
      <c r="K325" s="8">
        <v>1</v>
      </c>
      <c r="L325" s="8">
        <v>0</v>
      </c>
      <c r="M325" s="8">
        <v>0</v>
      </c>
      <c r="N325" s="8">
        <v>1</v>
      </c>
      <c r="O325" s="8">
        <v>2</v>
      </c>
      <c r="P325" s="8">
        <v>4</v>
      </c>
      <c r="R325" s="8">
        <v>0</v>
      </c>
      <c r="S325" s="8">
        <v>1</v>
      </c>
      <c r="T325" s="8">
        <v>0</v>
      </c>
      <c r="U325" s="8">
        <v>15</v>
      </c>
      <c r="V325" s="8">
        <v>4</v>
      </c>
      <c r="W325" s="8">
        <v>0</v>
      </c>
      <c r="X325" s="8">
        <v>18</v>
      </c>
      <c r="Y325" s="8">
        <v>78</v>
      </c>
      <c r="Z325" s="8">
        <v>42</v>
      </c>
      <c r="AA325" s="8">
        <v>0</v>
      </c>
      <c r="AB325" s="8">
        <v>0</v>
      </c>
      <c r="AC325" s="8">
        <v>0</v>
      </c>
      <c r="AE325" s="34">
        <v>0</v>
      </c>
      <c r="AF325" s="45">
        <v>0</v>
      </c>
      <c r="AG325" s="45">
        <v>0</v>
      </c>
      <c r="AH325" s="45">
        <v>0</v>
      </c>
      <c r="AI325" s="8">
        <v>0</v>
      </c>
      <c r="AJ325" s="8">
        <v>0</v>
      </c>
      <c r="AK325" s="8">
        <v>10</v>
      </c>
      <c r="AL325" s="8">
        <v>0</v>
      </c>
      <c r="AN325" s="8">
        <v>0</v>
      </c>
      <c r="AQ325" s="8">
        <v>15</v>
      </c>
      <c r="AR325" s="8">
        <v>0</v>
      </c>
      <c r="AS325" s="8">
        <v>0</v>
      </c>
      <c r="AU325" s="8">
        <v>0</v>
      </c>
      <c r="AV325" s="8">
        <v>0</v>
      </c>
      <c r="AW325" s="8">
        <v>0</v>
      </c>
      <c r="AY325" s="8">
        <v>0</v>
      </c>
      <c r="AZ325" s="8">
        <v>0</v>
      </c>
      <c r="BA325" s="8">
        <v>0</v>
      </c>
      <c r="BB325" s="8">
        <v>0</v>
      </c>
      <c r="BC325" s="8">
        <v>0</v>
      </c>
      <c r="BD325" s="8">
        <v>0</v>
      </c>
      <c r="BE325" s="8">
        <v>0</v>
      </c>
      <c r="BF325" s="8">
        <v>0</v>
      </c>
      <c r="BG325" s="8">
        <v>0</v>
      </c>
      <c r="BH325" s="8">
        <f t="shared" si="5"/>
        <v>25</v>
      </c>
      <c r="BI325" s="8" cm="1">
        <f t="array" ref="BI325">SUM(AO325:AY325, AI325:AN325/6, AB325:AE325)</f>
        <v>16.666666666666668</v>
      </c>
    </row>
    <row r="326" spans="1:61" x14ac:dyDescent="0.2">
      <c r="A326" s="32">
        <v>43210</v>
      </c>
      <c r="B326" s="8">
        <v>2</v>
      </c>
      <c r="C326" s="33">
        <v>0.28125</v>
      </c>
      <c r="D326" s="33">
        <v>0.98958333333333337</v>
      </c>
      <c r="E326" s="8">
        <v>65748</v>
      </c>
      <c r="F326" s="8">
        <v>64986</v>
      </c>
      <c r="G326" s="8">
        <v>64000</v>
      </c>
      <c r="H326" s="35">
        <v>5.7</v>
      </c>
      <c r="I326" s="8">
        <v>0</v>
      </c>
      <c r="J326" s="8">
        <v>1</v>
      </c>
      <c r="K326" s="8">
        <v>0</v>
      </c>
      <c r="L326" s="8">
        <v>1</v>
      </c>
      <c r="M326" s="8">
        <v>1</v>
      </c>
      <c r="N326" s="8">
        <v>0</v>
      </c>
      <c r="O326" s="8">
        <v>0</v>
      </c>
      <c r="P326" s="8">
        <v>1</v>
      </c>
      <c r="R326" s="8">
        <v>0</v>
      </c>
      <c r="S326" s="8">
        <v>0</v>
      </c>
      <c r="T326" s="8">
        <v>2</v>
      </c>
      <c r="U326" s="8">
        <v>7</v>
      </c>
      <c r="V326" s="8">
        <v>3</v>
      </c>
      <c r="W326" s="8">
        <v>0</v>
      </c>
      <c r="X326" s="8">
        <v>55</v>
      </c>
      <c r="Y326" s="8">
        <v>238</v>
      </c>
      <c r="Z326" s="8">
        <v>3</v>
      </c>
      <c r="AA326" s="8">
        <v>33</v>
      </c>
      <c r="AB326" s="8">
        <v>0</v>
      </c>
      <c r="AC326" s="8">
        <v>0</v>
      </c>
      <c r="AE326" s="34">
        <v>0</v>
      </c>
      <c r="AF326" s="45">
        <v>0</v>
      </c>
      <c r="AG326" s="45">
        <v>0</v>
      </c>
      <c r="AH326" s="45">
        <v>0</v>
      </c>
      <c r="AI326" s="8">
        <v>0</v>
      </c>
      <c r="AJ326" s="8">
        <v>0</v>
      </c>
      <c r="AK326" s="8">
        <v>0</v>
      </c>
      <c r="AL326" s="8">
        <v>0</v>
      </c>
      <c r="AM326" s="8">
        <v>0</v>
      </c>
      <c r="AN326" s="8">
        <v>0</v>
      </c>
      <c r="AQ326" s="8">
        <v>0</v>
      </c>
      <c r="AR326" s="8">
        <v>45</v>
      </c>
      <c r="AS326" s="8">
        <v>10</v>
      </c>
      <c r="AU326" s="8">
        <v>0</v>
      </c>
      <c r="AV326" s="8">
        <v>0</v>
      </c>
      <c r="AW326" s="8">
        <v>10</v>
      </c>
      <c r="AY326" s="8">
        <v>0</v>
      </c>
      <c r="BH326" s="8">
        <f t="shared" si="5"/>
        <v>65</v>
      </c>
      <c r="BI326" s="8" cm="1">
        <f t="array" ref="BI326">SUM(AO326:AY326, AI326:AN326/6, AB326:AE326)</f>
        <v>65</v>
      </c>
    </row>
    <row r="327" spans="1:61" x14ac:dyDescent="0.2">
      <c r="A327" s="32">
        <v>43213</v>
      </c>
      <c r="B327" s="8">
        <v>2</v>
      </c>
      <c r="C327" s="33">
        <v>0.2951388888888889</v>
      </c>
      <c r="D327" s="33">
        <v>0.99930555555555556</v>
      </c>
      <c r="E327" s="8">
        <v>66767</v>
      </c>
      <c r="F327" s="8">
        <v>65997</v>
      </c>
      <c r="G327" s="8">
        <v>70000</v>
      </c>
      <c r="H327" s="35">
        <v>5.92</v>
      </c>
      <c r="I327" s="8">
        <v>0</v>
      </c>
      <c r="J327" s="8">
        <v>0</v>
      </c>
      <c r="K327" s="8">
        <v>2</v>
      </c>
      <c r="L327" s="8">
        <v>0</v>
      </c>
      <c r="M327" s="8">
        <v>0</v>
      </c>
      <c r="N327" s="8">
        <v>1</v>
      </c>
      <c r="O327" s="8">
        <v>3</v>
      </c>
      <c r="P327" s="8">
        <v>2</v>
      </c>
      <c r="R327" s="8">
        <v>0</v>
      </c>
      <c r="S327" s="8">
        <v>0</v>
      </c>
      <c r="T327" s="8">
        <v>2</v>
      </c>
      <c r="U327" s="8">
        <v>15</v>
      </c>
      <c r="V327" s="8">
        <v>6</v>
      </c>
      <c r="W327" s="8">
        <v>0</v>
      </c>
      <c r="X327" s="8">
        <v>19</v>
      </c>
      <c r="Y327" s="8">
        <v>633</v>
      </c>
      <c r="Z327" s="8">
        <v>8</v>
      </c>
      <c r="AA327" s="8">
        <v>118</v>
      </c>
      <c r="AB327" s="8">
        <v>0</v>
      </c>
      <c r="AC327" s="8">
        <v>0</v>
      </c>
      <c r="AE327" s="34">
        <v>0</v>
      </c>
      <c r="AF327" s="45">
        <v>0</v>
      </c>
      <c r="AG327" s="45">
        <v>0</v>
      </c>
      <c r="AH327" s="45">
        <v>10</v>
      </c>
      <c r="AI327" s="8">
        <v>25</v>
      </c>
      <c r="AJ327" s="8">
        <v>0</v>
      </c>
      <c r="AK327" s="8">
        <v>0</v>
      </c>
      <c r="AL327" s="8">
        <v>10</v>
      </c>
      <c r="AM327" s="8">
        <v>10</v>
      </c>
      <c r="AN327" s="8">
        <v>0</v>
      </c>
      <c r="AQ327" s="8">
        <v>20</v>
      </c>
      <c r="AR327" s="8">
        <v>0</v>
      </c>
      <c r="AS327" s="8">
        <v>0</v>
      </c>
      <c r="AU327" s="8">
        <v>0</v>
      </c>
      <c r="AV327" s="8">
        <v>0</v>
      </c>
      <c r="AW327" s="8">
        <v>19</v>
      </c>
      <c r="AY327" s="8">
        <v>25</v>
      </c>
      <c r="BH327" s="8">
        <f t="shared" si="5"/>
        <v>109</v>
      </c>
      <c r="BI327" s="8" cm="1">
        <f t="array" ref="BI327">SUM(AO327:AY327, AI327:AN327/6, AB327:AE327)</f>
        <v>71.500000000000014</v>
      </c>
    </row>
    <row r="328" spans="1:61" x14ac:dyDescent="0.2">
      <c r="A328" s="32">
        <v>43214</v>
      </c>
      <c r="B328" s="8">
        <v>2</v>
      </c>
      <c r="C328" s="33">
        <v>0.28125</v>
      </c>
      <c r="D328" s="33">
        <v>0.96875</v>
      </c>
      <c r="E328" s="8">
        <v>67314</v>
      </c>
      <c r="F328" s="8">
        <v>65232</v>
      </c>
      <c r="G328" s="8">
        <v>65000</v>
      </c>
      <c r="H328" s="35">
        <v>5.8</v>
      </c>
      <c r="I328" s="8">
        <v>0</v>
      </c>
      <c r="J328" s="8">
        <v>2</v>
      </c>
      <c r="K328" s="8">
        <v>0</v>
      </c>
      <c r="L328" s="8">
        <v>3</v>
      </c>
      <c r="M328" s="8">
        <v>2</v>
      </c>
      <c r="N328" s="8">
        <v>4</v>
      </c>
      <c r="O328" s="8">
        <v>6</v>
      </c>
      <c r="P328" s="8">
        <v>6</v>
      </c>
      <c r="R328" s="8">
        <v>1</v>
      </c>
      <c r="S328" s="8">
        <v>0</v>
      </c>
      <c r="T328" s="8">
        <v>1</v>
      </c>
      <c r="U328" s="8">
        <v>5</v>
      </c>
      <c r="V328" s="8">
        <v>4</v>
      </c>
      <c r="W328" s="8">
        <v>0</v>
      </c>
      <c r="X328" s="8">
        <v>33</v>
      </c>
      <c r="Y328" s="8">
        <v>341</v>
      </c>
      <c r="Z328" s="8">
        <v>3</v>
      </c>
      <c r="AA328" s="8">
        <v>110</v>
      </c>
      <c r="AB328" s="8">
        <v>0</v>
      </c>
      <c r="AC328" s="8">
        <v>30</v>
      </c>
      <c r="AE328" s="34">
        <v>0</v>
      </c>
      <c r="AF328" s="45">
        <v>0</v>
      </c>
      <c r="AG328" s="45">
        <v>0</v>
      </c>
      <c r="AH328" s="45">
        <v>10</v>
      </c>
      <c r="AI328" s="8">
        <v>0</v>
      </c>
      <c r="AJ328" s="8">
        <v>0</v>
      </c>
      <c r="AK328" s="8">
        <v>0</v>
      </c>
      <c r="AL328" s="8">
        <v>0</v>
      </c>
      <c r="AM328" s="8">
        <v>30</v>
      </c>
      <c r="AN328" s="8">
        <v>0</v>
      </c>
      <c r="AQ328" s="8">
        <v>0</v>
      </c>
      <c r="AR328" s="8">
        <v>0</v>
      </c>
      <c r="AS328" s="8">
        <v>0</v>
      </c>
      <c r="AU328" s="8">
        <v>0</v>
      </c>
      <c r="AV328" s="8">
        <v>0</v>
      </c>
      <c r="AW328" s="8">
        <v>0</v>
      </c>
      <c r="AY328" s="8">
        <v>0</v>
      </c>
      <c r="BH328" s="8">
        <f t="shared" si="5"/>
        <v>60</v>
      </c>
      <c r="BI328" s="8" cm="1">
        <f t="array" ref="BI328">SUM(AO328:AY328, AI328:AN328/6, AB328:AE328)</f>
        <v>35</v>
      </c>
    </row>
    <row r="329" spans="1:61" x14ac:dyDescent="0.2">
      <c r="A329" s="32">
        <v>43215</v>
      </c>
      <c r="B329" s="8">
        <v>2</v>
      </c>
      <c r="C329" s="33">
        <v>0.29166666666666669</v>
      </c>
      <c r="D329" s="33">
        <v>0.98263888888888884</v>
      </c>
      <c r="E329" s="8">
        <v>82946</v>
      </c>
      <c r="F329" s="8">
        <v>76011</v>
      </c>
      <c r="G329" s="8">
        <v>72000</v>
      </c>
      <c r="H329" s="35">
        <v>2.86</v>
      </c>
      <c r="I329" s="8">
        <v>0</v>
      </c>
      <c r="J329" s="8">
        <v>11</v>
      </c>
      <c r="K329" s="8">
        <v>1</v>
      </c>
      <c r="L329" s="8">
        <v>7</v>
      </c>
      <c r="M329" s="8">
        <v>3</v>
      </c>
      <c r="N329" s="8">
        <v>1</v>
      </c>
      <c r="O329" s="8">
        <v>4</v>
      </c>
      <c r="P329" s="8">
        <v>6</v>
      </c>
      <c r="R329" s="8">
        <v>0</v>
      </c>
      <c r="S329" s="8">
        <v>0</v>
      </c>
      <c r="T329" s="8">
        <v>1</v>
      </c>
      <c r="U329" s="8">
        <v>3</v>
      </c>
      <c r="V329" s="8">
        <v>0</v>
      </c>
      <c r="W329" s="8">
        <v>0</v>
      </c>
      <c r="X329" s="8">
        <v>587</v>
      </c>
      <c r="Y329" s="8">
        <v>1329</v>
      </c>
      <c r="Z329" s="8">
        <v>67</v>
      </c>
      <c r="AA329" s="8">
        <v>0</v>
      </c>
      <c r="AB329" s="8">
        <v>0</v>
      </c>
      <c r="AC329" s="8">
        <v>15</v>
      </c>
      <c r="AE329" s="34">
        <v>0</v>
      </c>
      <c r="AF329" s="45">
        <v>0</v>
      </c>
      <c r="AG329" s="45">
        <v>0</v>
      </c>
      <c r="AH329" s="45">
        <v>0</v>
      </c>
      <c r="AI329" s="8">
        <v>15</v>
      </c>
      <c r="AJ329" s="8">
        <v>10</v>
      </c>
      <c r="AK329" s="8">
        <v>0</v>
      </c>
      <c r="AL329" s="8">
        <v>10</v>
      </c>
      <c r="AM329" s="8">
        <v>70</v>
      </c>
      <c r="AN329" s="8">
        <v>0</v>
      </c>
      <c r="AQ329" s="8">
        <v>0</v>
      </c>
      <c r="AR329" s="8">
        <v>0</v>
      </c>
      <c r="AS329" s="8">
        <v>0</v>
      </c>
      <c r="AU329" s="8">
        <v>12</v>
      </c>
      <c r="AV329" s="8">
        <v>12</v>
      </c>
      <c r="AW329" s="8">
        <v>12</v>
      </c>
      <c r="AY329" s="8">
        <v>20</v>
      </c>
      <c r="BH329" s="8">
        <f t="shared" si="5"/>
        <v>176</v>
      </c>
      <c r="BI329" s="8" cm="1">
        <f t="array" ref="BI329">SUM(AO329:AY329, AI329:AN329/6, AB329:AE329)</f>
        <v>88.5</v>
      </c>
    </row>
    <row r="330" spans="1:61" x14ac:dyDescent="0.2">
      <c r="A330" s="32">
        <v>43216</v>
      </c>
      <c r="B330" s="8">
        <v>2</v>
      </c>
      <c r="C330" s="33">
        <v>0.28125</v>
      </c>
      <c r="D330" s="33">
        <v>0.95486111111111116</v>
      </c>
      <c r="E330" s="8">
        <v>47253</v>
      </c>
      <c r="F330" s="8">
        <v>55620</v>
      </c>
      <c r="G330" s="8">
        <v>52000</v>
      </c>
      <c r="H330" s="35">
        <v>5.61</v>
      </c>
      <c r="I330" s="8">
        <v>158</v>
      </c>
      <c r="J330" s="8">
        <v>3</v>
      </c>
      <c r="K330" s="8">
        <v>0</v>
      </c>
      <c r="L330" s="8">
        <v>2</v>
      </c>
      <c r="M330" s="8">
        <v>0</v>
      </c>
      <c r="N330" s="8">
        <v>0</v>
      </c>
      <c r="O330" s="8">
        <v>3</v>
      </c>
      <c r="P330" s="8">
        <v>0</v>
      </c>
      <c r="R330" s="8">
        <v>0</v>
      </c>
      <c r="S330" s="8">
        <v>1</v>
      </c>
      <c r="T330" s="8">
        <v>0</v>
      </c>
      <c r="U330" s="8">
        <v>11</v>
      </c>
      <c r="V330" s="8">
        <v>0</v>
      </c>
      <c r="W330" s="8">
        <v>0</v>
      </c>
      <c r="X330" s="8">
        <v>127</v>
      </c>
      <c r="Y330" s="8">
        <v>551</v>
      </c>
      <c r="Z330" s="8">
        <v>0</v>
      </c>
      <c r="AA330" s="8">
        <v>100</v>
      </c>
      <c r="AB330" s="8">
        <v>0</v>
      </c>
      <c r="AC330" s="8">
        <v>120</v>
      </c>
      <c r="AE330" s="34">
        <v>0</v>
      </c>
      <c r="AF330" s="45">
        <v>0</v>
      </c>
      <c r="AG330" s="45">
        <v>0</v>
      </c>
      <c r="AH330" s="45">
        <v>210</v>
      </c>
      <c r="AI330" s="8">
        <v>0</v>
      </c>
      <c r="AJ330" s="8">
        <v>0</v>
      </c>
      <c r="AK330" s="8">
        <v>0</v>
      </c>
      <c r="AL330" s="8">
        <v>0</v>
      </c>
      <c r="AM330" s="8">
        <v>0</v>
      </c>
      <c r="AN330" s="8">
        <v>0</v>
      </c>
      <c r="AQ330" s="8">
        <v>0</v>
      </c>
      <c r="AR330" s="8">
        <v>55</v>
      </c>
      <c r="AS330" s="8">
        <v>0</v>
      </c>
      <c r="AU330" s="8">
        <v>0</v>
      </c>
      <c r="AV330" s="8">
        <v>0</v>
      </c>
      <c r="AW330" s="8">
        <v>0</v>
      </c>
      <c r="AY330" s="8">
        <v>10</v>
      </c>
      <c r="BH330" s="8">
        <f t="shared" si="5"/>
        <v>185</v>
      </c>
      <c r="BI330" s="8" cm="1">
        <f t="array" ref="BI330">SUM(AO330:AY330, AI330:AN330/6, AB330:AE330)</f>
        <v>185</v>
      </c>
    </row>
    <row r="331" spans="1:61" x14ac:dyDescent="0.2">
      <c r="A331" s="32">
        <v>43217</v>
      </c>
      <c r="B331" s="8">
        <v>2</v>
      </c>
      <c r="C331" s="33">
        <v>0.28125</v>
      </c>
      <c r="D331" s="33">
        <v>0.96388888888888891</v>
      </c>
      <c r="E331" s="8">
        <v>65618</v>
      </c>
      <c r="F331" s="8">
        <v>65490</v>
      </c>
      <c r="G331" s="8">
        <v>65000</v>
      </c>
      <c r="H331" s="35">
        <v>5.19</v>
      </c>
      <c r="I331" s="8">
        <v>1</v>
      </c>
      <c r="J331" s="8">
        <v>1</v>
      </c>
      <c r="K331" s="8">
        <v>0</v>
      </c>
      <c r="L331" s="8">
        <v>3</v>
      </c>
      <c r="M331" s="8">
        <v>0</v>
      </c>
      <c r="N331" s="8">
        <v>0</v>
      </c>
      <c r="O331" s="8">
        <v>0</v>
      </c>
      <c r="P331" s="8">
        <v>0</v>
      </c>
      <c r="R331" s="8">
        <v>0</v>
      </c>
      <c r="S331" s="8">
        <v>0</v>
      </c>
      <c r="T331" s="8">
        <v>4</v>
      </c>
      <c r="U331" s="8">
        <v>7</v>
      </c>
      <c r="V331" s="8">
        <v>5</v>
      </c>
      <c r="W331" s="8">
        <v>0</v>
      </c>
      <c r="X331" s="8">
        <v>27</v>
      </c>
      <c r="Y331" s="8">
        <v>895</v>
      </c>
      <c r="Z331" s="8">
        <v>7</v>
      </c>
      <c r="AA331" s="8">
        <v>43</v>
      </c>
      <c r="AB331" s="8">
        <v>0</v>
      </c>
      <c r="AC331" s="8">
        <v>0</v>
      </c>
      <c r="AE331" s="34">
        <v>0</v>
      </c>
      <c r="AF331" s="45">
        <v>0</v>
      </c>
      <c r="AG331" s="45">
        <v>0</v>
      </c>
      <c r="AH331" s="45">
        <v>0</v>
      </c>
      <c r="AI331" s="8">
        <v>0</v>
      </c>
      <c r="AJ331" s="8">
        <v>0</v>
      </c>
      <c r="AK331" s="8">
        <v>0</v>
      </c>
      <c r="AL331" s="8">
        <v>0</v>
      </c>
      <c r="AM331" s="8">
        <v>0</v>
      </c>
      <c r="AN331" s="8">
        <v>0</v>
      </c>
      <c r="AQ331" s="8">
        <v>0</v>
      </c>
      <c r="AR331" s="8">
        <v>25</v>
      </c>
      <c r="AS331" s="8">
        <v>0</v>
      </c>
      <c r="AU331" s="8">
        <v>0</v>
      </c>
      <c r="AV331" s="8">
        <v>0</v>
      </c>
      <c r="AW331" s="8">
        <v>0</v>
      </c>
      <c r="AY331" s="8">
        <v>0</v>
      </c>
      <c r="BH331" s="8">
        <f t="shared" si="5"/>
        <v>25</v>
      </c>
      <c r="BI331" s="8" cm="1">
        <f t="array" ref="BI331">SUM(AO331:AY331, AI331:AN331/6, AB331:AE331)</f>
        <v>25</v>
      </c>
    </row>
    <row r="332" spans="1:61" x14ac:dyDescent="0.2">
      <c r="A332" s="32">
        <v>43220</v>
      </c>
      <c r="B332" s="8">
        <v>3</v>
      </c>
      <c r="C332" s="33">
        <v>0.94791666666666663</v>
      </c>
      <c r="D332" s="33">
        <v>0.98611111111111116</v>
      </c>
      <c r="E332" s="8">
        <v>98670</v>
      </c>
      <c r="F332" s="8">
        <v>97191</v>
      </c>
      <c r="G332" s="8">
        <v>100000</v>
      </c>
      <c r="H332" s="35">
        <v>5.3</v>
      </c>
      <c r="I332" s="8">
        <v>0</v>
      </c>
      <c r="J332" s="8">
        <v>1</v>
      </c>
      <c r="K332" s="8">
        <v>3</v>
      </c>
      <c r="L332" s="8">
        <v>1</v>
      </c>
      <c r="M332" s="8">
        <v>2</v>
      </c>
      <c r="N332" s="8">
        <v>1</v>
      </c>
      <c r="O332" s="8">
        <v>1</v>
      </c>
      <c r="P332" s="8">
        <v>3</v>
      </c>
      <c r="R332" s="8">
        <v>1</v>
      </c>
      <c r="S332" s="8">
        <v>1</v>
      </c>
      <c r="T332" s="8">
        <v>1</v>
      </c>
      <c r="U332" s="8">
        <v>50</v>
      </c>
      <c r="V332" s="8">
        <v>2</v>
      </c>
      <c r="W332" s="8">
        <v>0</v>
      </c>
      <c r="X332" s="8">
        <v>10</v>
      </c>
      <c r="Y332" s="8">
        <v>138</v>
      </c>
      <c r="Z332" s="8">
        <v>11</v>
      </c>
      <c r="AA332" s="8">
        <v>666</v>
      </c>
      <c r="AB332" s="8">
        <v>0</v>
      </c>
      <c r="AC332" s="8">
        <v>0</v>
      </c>
      <c r="AE332" s="34">
        <v>0</v>
      </c>
      <c r="AF332" s="45">
        <v>0</v>
      </c>
      <c r="AG332" s="45">
        <v>0</v>
      </c>
      <c r="AH332" s="45">
        <v>0</v>
      </c>
      <c r="AI332" s="8">
        <v>5</v>
      </c>
      <c r="AJ332" s="8">
        <v>10</v>
      </c>
      <c r="AK332" s="8">
        <v>0</v>
      </c>
      <c r="AL332" s="8">
        <v>10</v>
      </c>
      <c r="AM332" s="8">
        <v>10</v>
      </c>
      <c r="AN332" s="8">
        <v>20</v>
      </c>
      <c r="AQ332" s="8">
        <v>30</v>
      </c>
      <c r="AR332" s="8">
        <v>10</v>
      </c>
      <c r="AU332" s="8">
        <v>55</v>
      </c>
      <c r="AV332" s="8">
        <v>0</v>
      </c>
      <c r="AW332" s="8">
        <v>0</v>
      </c>
      <c r="AY332" s="8">
        <v>10</v>
      </c>
      <c r="BH332" s="8">
        <f t="shared" si="5"/>
        <v>160</v>
      </c>
      <c r="BI332" s="8" cm="1">
        <f t="array" ref="BI332">SUM(AO332:AY332, AI332:AN332/6, AB332:AE332)</f>
        <v>114.16666666666667</v>
      </c>
    </row>
    <row r="333" spans="1:61" x14ac:dyDescent="0.2">
      <c r="A333" s="32">
        <v>43222</v>
      </c>
      <c r="B333" s="8">
        <v>2</v>
      </c>
      <c r="C333" s="33">
        <v>0.28125</v>
      </c>
      <c r="D333" s="33">
        <v>0.9375</v>
      </c>
      <c r="E333" s="8">
        <v>67398</v>
      </c>
      <c r="F333" s="8">
        <v>68249</v>
      </c>
      <c r="G333" s="8">
        <v>68000</v>
      </c>
      <c r="H333" s="35">
        <v>3.8</v>
      </c>
      <c r="I333" s="8">
        <v>0</v>
      </c>
      <c r="J333" s="8">
        <v>10</v>
      </c>
      <c r="K333" s="8">
        <v>2</v>
      </c>
      <c r="L333" s="8">
        <v>3</v>
      </c>
      <c r="M333" s="8">
        <v>1</v>
      </c>
      <c r="N333" s="8">
        <v>2</v>
      </c>
      <c r="O333" s="8">
        <v>4</v>
      </c>
      <c r="P333" s="8">
        <v>3</v>
      </c>
      <c r="R333" s="8">
        <v>2</v>
      </c>
      <c r="S333" s="8">
        <v>0</v>
      </c>
      <c r="T333" s="8">
        <v>2</v>
      </c>
      <c r="U333" s="8">
        <v>6</v>
      </c>
      <c r="V333" s="8">
        <v>2</v>
      </c>
      <c r="W333" s="8">
        <v>1</v>
      </c>
      <c r="X333" s="8">
        <v>250</v>
      </c>
      <c r="Y333" s="8">
        <v>183</v>
      </c>
      <c r="Z333" s="8">
        <v>32</v>
      </c>
      <c r="AA333" s="8">
        <v>1</v>
      </c>
      <c r="AB333" s="8">
        <v>0</v>
      </c>
      <c r="AC333" s="8">
        <v>0</v>
      </c>
      <c r="AE333" s="34">
        <v>0</v>
      </c>
      <c r="AF333" s="45">
        <v>0</v>
      </c>
      <c r="AG333" s="45">
        <v>0</v>
      </c>
      <c r="AH333" s="45">
        <v>30</v>
      </c>
      <c r="AI333" s="8">
        <v>10</v>
      </c>
      <c r="AJ333" s="8">
        <v>0</v>
      </c>
      <c r="AK333" s="8">
        <v>0</v>
      </c>
      <c r="AL333" s="8">
        <v>0</v>
      </c>
      <c r="AM333" s="8">
        <v>0</v>
      </c>
      <c r="AN333" s="8">
        <v>0</v>
      </c>
      <c r="AQ333" s="8">
        <v>0</v>
      </c>
      <c r="AR333" s="8">
        <v>0</v>
      </c>
      <c r="AS333" s="8">
        <v>0</v>
      </c>
      <c r="AU333" s="8">
        <v>0</v>
      </c>
      <c r="AV333" s="8">
        <v>0</v>
      </c>
      <c r="AW333" s="8">
        <v>0</v>
      </c>
      <c r="AY333" s="8">
        <v>0</v>
      </c>
      <c r="AZ333" s="8">
        <v>0</v>
      </c>
      <c r="BA333" s="8">
        <v>0</v>
      </c>
      <c r="BB333" s="8">
        <v>0</v>
      </c>
      <c r="BC333" s="8">
        <v>0</v>
      </c>
      <c r="BD333" s="8">
        <v>0</v>
      </c>
      <c r="BE333" s="8">
        <v>0</v>
      </c>
      <c r="BF333" s="8">
        <v>0</v>
      </c>
      <c r="BG333" s="8">
        <v>0</v>
      </c>
      <c r="BH333" s="8">
        <f t="shared" si="5"/>
        <v>10</v>
      </c>
      <c r="BI333" s="8" cm="1">
        <f t="array" ref="BI333">SUM(AO333:AY333, AI333:AN333/6, AB333:AE333)</f>
        <v>1.6666666666666667</v>
      </c>
    </row>
    <row r="334" spans="1:61" x14ac:dyDescent="0.2">
      <c r="A334" s="32">
        <v>43223</v>
      </c>
      <c r="B334" s="8">
        <v>2</v>
      </c>
      <c r="C334" s="33">
        <v>0.29166666666666669</v>
      </c>
      <c r="D334" s="33">
        <v>0.97222222222222221</v>
      </c>
      <c r="E334" s="8">
        <v>69059</v>
      </c>
      <c r="F334" s="8">
        <v>70036</v>
      </c>
      <c r="G334" s="8">
        <v>70000</v>
      </c>
      <c r="H334" s="35">
        <v>3.8</v>
      </c>
      <c r="I334" s="8">
        <v>0</v>
      </c>
      <c r="J334" s="8">
        <v>0</v>
      </c>
      <c r="K334" s="8">
        <v>3</v>
      </c>
      <c r="L334" s="8">
        <v>4</v>
      </c>
      <c r="M334" s="8">
        <v>3</v>
      </c>
      <c r="N334" s="8">
        <v>2</v>
      </c>
      <c r="O334" s="8">
        <v>1</v>
      </c>
      <c r="P334" s="8">
        <v>3</v>
      </c>
      <c r="R334" s="8">
        <v>2</v>
      </c>
      <c r="S334" s="8">
        <v>0</v>
      </c>
      <c r="T334" s="8">
        <v>3</v>
      </c>
      <c r="U334" s="8">
        <v>5</v>
      </c>
      <c r="V334" s="8">
        <v>2</v>
      </c>
      <c r="W334" s="8">
        <v>0</v>
      </c>
      <c r="Y334" s="8">
        <v>21</v>
      </c>
      <c r="Z334" s="8">
        <v>0</v>
      </c>
      <c r="AA334" s="8">
        <v>0</v>
      </c>
      <c r="AB334" s="8">
        <v>0</v>
      </c>
      <c r="AC334" s="8">
        <v>50</v>
      </c>
      <c r="AE334" s="34">
        <v>0</v>
      </c>
      <c r="AF334" s="45">
        <v>0</v>
      </c>
      <c r="AG334" s="45">
        <v>0</v>
      </c>
      <c r="AH334" s="45">
        <v>30</v>
      </c>
      <c r="AI334" s="8">
        <v>0</v>
      </c>
      <c r="AJ334" s="8">
        <v>0</v>
      </c>
      <c r="AK334" s="8">
        <v>0</v>
      </c>
      <c r="AL334" s="8">
        <v>0</v>
      </c>
      <c r="AM334" s="8">
        <v>0</v>
      </c>
      <c r="AN334" s="8">
        <v>0</v>
      </c>
      <c r="AQ334" s="8">
        <v>0</v>
      </c>
      <c r="AR334" s="8">
        <v>0</v>
      </c>
      <c r="AS334" s="8">
        <v>0</v>
      </c>
      <c r="AU334" s="8">
        <v>0</v>
      </c>
      <c r="AV334" s="8">
        <v>0</v>
      </c>
      <c r="AW334" s="8">
        <v>0</v>
      </c>
      <c r="AY334" s="8">
        <v>0</v>
      </c>
      <c r="AZ334" s="8">
        <v>0</v>
      </c>
      <c r="BA334" s="8">
        <v>0</v>
      </c>
      <c r="BC334" s="8">
        <v>0</v>
      </c>
      <c r="BD334" s="8">
        <v>0</v>
      </c>
      <c r="BE334" s="8">
        <v>0</v>
      </c>
      <c r="BF334" s="8">
        <v>0</v>
      </c>
      <c r="BG334" s="8">
        <v>0</v>
      </c>
      <c r="BH334" s="8">
        <f t="shared" si="5"/>
        <v>50</v>
      </c>
      <c r="BI334" s="8" cm="1">
        <f t="array" ref="BI334">SUM(AO334:AY334, AI334:AN334/6, AB334:AE334)</f>
        <v>50</v>
      </c>
    </row>
    <row r="335" spans="1:61" x14ac:dyDescent="0.2">
      <c r="A335" s="32">
        <v>43224</v>
      </c>
      <c r="B335" s="8">
        <v>2</v>
      </c>
      <c r="C335" s="33">
        <v>0.28125</v>
      </c>
      <c r="D335" s="33">
        <v>0.92708333333333337</v>
      </c>
      <c r="E335" s="8">
        <v>68732</v>
      </c>
      <c r="F335" s="8">
        <v>69243</v>
      </c>
      <c r="G335" s="8">
        <v>68500</v>
      </c>
      <c r="H335" s="35">
        <v>4</v>
      </c>
      <c r="I335" s="8">
        <v>0</v>
      </c>
      <c r="J335" s="8">
        <v>1</v>
      </c>
      <c r="K335" s="8">
        <v>4</v>
      </c>
      <c r="L335" s="8">
        <v>4</v>
      </c>
      <c r="M335" s="8">
        <v>1</v>
      </c>
      <c r="N335" s="8">
        <v>0</v>
      </c>
      <c r="O335" s="8">
        <v>2</v>
      </c>
      <c r="P335" s="8">
        <v>0</v>
      </c>
      <c r="R335" s="8">
        <v>0</v>
      </c>
      <c r="S335" s="8">
        <v>0</v>
      </c>
      <c r="T335" s="8">
        <v>2</v>
      </c>
      <c r="U335" s="8">
        <v>4</v>
      </c>
      <c r="V335" s="8">
        <v>0</v>
      </c>
      <c r="W335" s="8">
        <v>0</v>
      </c>
      <c r="X335" s="8">
        <v>30</v>
      </c>
      <c r="Y335" s="8">
        <v>155</v>
      </c>
      <c r="Z335" s="8">
        <v>66</v>
      </c>
      <c r="AA335" s="8">
        <v>7</v>
      </c>
      <c r="AB335" s="8">
        <v>0</v>
      </c>
      <c r="AC335" s="8">
        <v>0</v>
      </c>
      <c r="AE335" s="34">
        <v>0</v>
      </c>
      <c r="AF335" s="45">
        <v>0</v>
      </c>
      <c r="AG335" s="45">
        <v>0</v>
      </c>
      <c r="AH335" s="45">
        <v>0</v>
      </c>
      <c r="AI335" s="8">
        <v>10</v>
      </c>
      <c r="AJ335" s="8">
        <v>10</v>
      </c>
      <c r="AK335" s="8">
        <v>0</v>
      </c>
      <c r="AL335" s="8">
        <v>0</v>
      </c>
      <c r="AM335" s="8">
        <v>0</v>
      </c>
      <c r="AN335" s="8">
        <v>0</v>
      </c>
      <c r="AQ335" s="8">
        <v>10</v>
      </c>
      <c r="AR335" s="8">
        <v>15</v>
      </c>
      <c r="AS335" s="8">
        <v>0</v>
      </c>
      <c r="AU335" s="8">
        <v>0</v>
      </c>
      <c r="AV335" s="8">
        <v>10</v>
      </c>
      <c r="AW335" s="8">
        <v>0</v>
      </c>
      <c r="AY335" s="8">
        <v>34</v>
      </c>
      <c r="BH335" s="8">
        <f t="shared" si="5"/>
        <v>89</v>
      </c>
      <c r="BI335" s="8" cm="1">
        <f t="array" ref="BI335">SUM(AO335:AY335, AI335:AN335/6, AB335:AE335)</f>
        <v>72.333333333333343</v>
      </c>
    </row>
    <row r="336" spans="1:61" x14ac:dyDescent="0.2">
      <c r="A336" s="32">
        <v>43227</v>
      </c>
      <c r="B336" s="8">
        <v>3</v>
      </c>
      <c r="C336" s="33">
        <v>6.9444444444444447E-4</v>
      </c>
      <c r="D336" s="33">
        <v>0.95347222222222217</v>
      </c>
      <c r="E336" s="8">
        <v>100138</v>
      </c>
      <c r="F336" s="8">
        <v>99609</v>
      </c>
      <c r="G336" s="8">
        <v>100000</v>
      </c>
      <c r="H336" s="35">
        <v>4.67</v>
      </c>
      <c r="I336" s="8">
        <v>3</v>
      </c>
      <c r="J336" s="8">
        <v>2</v>
      </c>
      <c r="K336" s="8">
        <v>4</v>
      </c>
      <c r="L336" s="8">
        <v>0</v>
      </c>
      <c r="M336" s="8">
        <v>1</v>
      </c>
      <c r="N336" s="8">
        <v>1</v>
      </c>
      <c r="O336" s="8">
        <v>5</v>
      </c>
      <c r="P336" s="8">
        <v>7</v>
      </c>
      <c r="R336" s="8">
        <v>0</v>
      </c>
      <c r="S336" s="8">
        <v>1</v>
      </c>
      <c r="T336" s="8">
        <v>0</v>
      </c>
      <c r="U336" s="8">
        <v>20</v>
      </c>
      <c r="V336" s="8">
        <v>18</v>
      </c>
      <c r="W336" s="8">
        <v>0</v>
      </c>
      <c r="X336" s="8">
        <v>135</v>
      </c>
      <c r="Y336" s="8">
        <v>402</v>
      </c>
      <c r="Z336" s="8">
        <v>122</v>
      </c>
      <c r="AA336" s="8">
        <v>15</v>
      </c>
      <c r="AB336" s="8">
        <v>0</v>
      </c>
      <c r="AC336" s="8">
        <v>20</v>
      </c>
      <c r="AE336" s="34">
        <v>0</v>
      </c>
      <c r="AF336" s="45">
        <v>0</v>
      </c>
      <c r="AG336" s="45">
        <v>0</v>
      </c>
      <c r="AH336" s="45">
        <v>60</v>
      </c>
      <c r="AI336" s="8">
        <v>100</v>
      </c>
      <c r="AJ336" s="8">
        <v>0</v>
      </c>
      <c r="AK336" s="8">
        <v>0</v>
      </c>
      <c r="AL336" s="8">
        <v>0</v>
      </c>
      <c r="AM336" s="8">
        <v>112</v>
      </c>
      <c r="AN336" s="8">
        <v>0</v>
      </c>
      <c r="AQ336" s="8">
        <v>0</v>
      </c>
      <c r="AR336" s="8">
        <v>0</v>
      </c>
      <c r="AS336" s="8">
        <v>0</v>
      </c>
      <c r="AU336" s="8">
        <v>0</v>
      </c>
      <c r="AV336" s="8">
        <v>0</v>
      </c>
      <c r="AW336" s="8">
        <v>10</v>
      </c>
      <c r="AY336" s="8">
        <v>0</v>
      </c>
      <c r="BA336" s="8">
        <v>30</v>
      </c>
      <c r="BH336" s="8">
        <f t="shared" si="5"/>
        <v>242</v>
      </c>
      <c r="BI336" s="8" cm="1">
        <f t="array" ref="BI336">SUM(AO336:AY336, AI336:AN336/6, AB336:AE336)</f>
        <v>65.333333333333343</v>
      </c>
    </row>
    <row r="337" spans="1:61" x14ac:dyDescent="0.2">
      <c r="A337" s="32">
        <v>43228</v>
      </c>
      <c r="B337" s="8">
        <v>2</v>
      </c>
      <c r="C337" s="33">
        <v>0.28125</v>
      </c>
      <c r="D337" s="33">
        <v>0.99930555555555556</v>
      </c>
      <c r="E337" s="8">
        <v>76014</v>
      </c>
      <c r="F337" s="8">
        <v>68014</v>
      </c>
      <c r="G337" s="8">
        <v>72000</v>
      </c>
      <c r="H337" s="35">
        <v>5.2</v>
      </c>
      <c r="I337" s="8">
        <v>0</v>
      </c>
      <c r="J337" s="8">
        <v>3</v>
      </c>
      <c r="K337" s="8">
        <v>5</v>
      </c>
      <c r="L337" s="8">
        <v>1</v>
      </c>
      <c r="M337" s="8">
        <v>1</v>
      </c>
      <c r="N337" s="8">
        <v>3</v>
      </c>
      <c r="O337" s="8">
        <v>1</v>
      </c>
      <c r="P337" s="8">
        <v>1</v>
      </c>
      <c r="R337" s="8">
        <v>0</v>
      </c>
      <c r="S337" s="8">
        <v>0</v>
      </c>
      <c r="T337" s="8">
        <v>3</v>
      </c>
      <c r="U337" s="8">
        <v>8</v>
      </c>
      <c r="V337" s="8">
        <v>2</v>
      </c>
      <c r="W337" s="8">
        <v>0</v>
      </c>
      <c r="X337" s="8">
        <v>25</v>
      </c>
      <c r="Y337" s="8">
        <v>987</v>
      </c>
      <c r="Z337" s="8">
        <v>23</v>
      </c>
      <c r="AA337" s="8">
        <v>0</v>
      </c>
      <c r="AB337" s="8">
        <v>5</v>
      </c>
      <c r="AC337" s="8">
        <v>0</v>
      </c>
      <c r="AE337" s="34">
        <v>0</v>
      </c>
      <c r="AF337" s="45">
        <v>0</v>
      </c>
      <c r="AG337" s="45">
        <v>0</v>
      </c>
      <c r="AH337" s="45">
        <v>25</v>
      </c>
      <c r="AI337" s="8">
        <v>0</v>
      </c>
      <c r="AJ337" s="8">
        <v>0</v>
      </c>
      <c r="AK337" s="8">
        <v>0</v>
      </c>
      <c r="AL337" s="8">
        <v>10</v>
      </c>
      <c r="AM337" s="8">
        <v>0</v>
      </c>
      <c r="AN337" s="8">
        <v>65</v>
      </c>
      <c r="AQ337" s="8">
        <v>0</v>
      </c>
      <c r="AR337" s="8">
        <v>0</v>
      </c>
      <c r="AS337" s="8">
        <v>35</v>
      </c>
      <c r="AU337" s="8">
        <v>27</v>
      </c>
      <c r="AV337" s="8">
        <v>7</v>
      </c>
      <c r="AW337" s="8">
        <v>17</v>
      </c>
      <c r="AY337" s="8">
        <v>23</v>
      </c>
      <c r="AZ337" s="8">
        <v>10</v>
      </c>
      <c r="BA337" s="8">
        <v>0</v>
      </c>
      <c r="BB337" s="8">
        <v>0</v>
      </c>
      <c r="BC337" s="8">
        <v>0</v>
      </c>
      <c r="BD337" s="8">
        <v>0</v>
      </c>
      <c r="BE337" s="8">
        <v>0</v>
      </c>
      <c r="BF337" s="8">
        <v>0</v>
      </c>
      <c r="BG337" s="8">
        <v>0</v>
      </c>
      <c r="BH337" s="8">
        <f t="shared" si="5"/>
        <v>189</v>
      </c>
      <c r="BI337" s="8" cm="1">
        <f t="array" ref="BI337">SUM(AO337:AY337, AI337:AN337/6, AB337:AE337)</f>
        <v>126.5</v>
      </c>
    </row>
    <row r="338" spans="1:61" x14ac:dyDescent="0.2">
      <c r="A338" s="32">
        <v>43229</v>
      </c>
      <c r="B338" s="8">
        <v>2</v>
      </c>
      <c r="C338" s="33">
        <v>6.9444444444444447E-4</v>
      </c>
      <c r="D338" s="33">
        <v>0.63888888888888895</v>
      </c>
      <c r="E338" s="8">
        <v>52060</v>
      </c>
      <c r="F338" s="8">
        <v>57809</v>
      </c>
      <c r="G338" s="8">
        <v>55000</v>
      </c>
      <c r="H338" s="35">
        <v>5.05</v>
      </c>
      <c r="AB338" s="8">
        <v>0</v>
      </c>
      <c r="AC338" s="8">
        <v>0</v>
      </c>
      <c r="AE338" s="34">
        <v>0</v>
      </c>
      <c r="AF338" s="45">
        <v>0</v>
      </c>
      <c r="AG338" s="45">
        <v>0</v>
      </c>
      <c r="AH338" s="45">
        <v>20</v>
      </c>
      <c r="AI338" s="8">
        <v>0</v>
      </c>
      <c r="AJ338" s="8">
        <v>0</v>
      </c>
      <c r="AK338" s="8">
        <v>0</v>
      </c>
      <c r="AL338" s="8">
        <v>0</v>
      </c>
      <c r="AM338" s="8">
        <v>0</v>
      </c>
      <c r="AN338" s="8">
        <v>0</v>
      </c>
      <c r="AQ338" s="8">
        <v>0</v>
      </c>
      <c r="AR338" s="8">
        <v>0</v>
      </c>
      <c r="AS338" s="8">
        <v>0</v>
      </c>
      <c r="AU338" s="8">
        <v>0</v>
      </c>
      <c r="AV338" s="8">
        <v>0</v>
      </c>
      <c r="AW338" s="8">
        <v>0</v>
      </c>
      <c r="AY338" s="8">
        <v>0</v>
      </c>
      <c r="AZ338" s="8">
        <v>0</v>
      </c>
      <c r="BA338" s="8">
        <v>0</v>
      </c>
      <c r="BB338" s="8">
        <v>0</v>
      </c>
      <c r="BC338" s="8">
        <v>0</v>
      </c>
      <c r="BD338" s="8">
        <v>0</v>
      </c>
      <c r="BE338" s="8">
        <v>0</v>
      </c>
      <c r="BF338" s="8">
        <v>0</v>
      </c>
      <c r="BG338" s="8">
        <v>0</v>
      </c>
      <c r="BH338" s="8">
        <f t="shared" si="5"/>
        <v>0</v>
      </c>
      <c r="BI338" s="8" cm="1">
        <f t="array" ref="BI338">SUM(AO338:AY338, AI338:AN338/6, AB338:AE338)</f>
        <v>0</v>
      </c>
    </row>
    <row r="339" spans="1:61" x14ac:dyDescent="0.2">
      <c r="A339" s="32">
        <v>43230</v>
      </c>
      <c r="B339" s="8">
        <v>2</v>
      </c>
      <c r="C339" s="33">
        <v>0.28125</v>
      </c>
      <c r="D339" s="33">
        <v>0.93263888888888891</v>
      </c>
      <c r="E339" s="8">
        <v>69362</v>
      </c>
      <c r="F339" s="8">
        <v>70375</v>
      </c>
      <c r="G339" s="8">
        <v>70000</v>
      </c>
      <c r="H339" s="35">
        <v>4.9800000000000004</v>
      </c>
      <c r="I339" s="8">
        <v>1</v>
      </c>
      <c r="J339" s="8">
        <v>0</v>
      </c>
      <c r="K339" s="8">
        <v>3</v>
      </c>
      <c r="L339" s="8">
        <v>4</v>
      </c>
      <c r="M339" s="8">
        <v>4</v>
      </c>
      <c r="N339" s="8">
        <v>2</v>
      </c>
      <c r="O339" s="8">
        <v>0</v>
      </c>
      <c r="P339" s="8">
        <v>5</v>
      </c>
      <c r="R339" s="8">
        <v>0</v>
      </c>
      <c r="S339" s="8">
        <v>0</v>
      </c>
      <c r="T339" s="8">
        <v>3</v>
      </c>
      <c r="U339" s="8">
        <v>7</v>
      </c>
      <c r="V339" s="8">
        <v>1</v>
      </c>
      <c r="W339" s="8">
        <v>1</v>
      </c>
      <c r="X339" s="8">
        <v>22</v>
      </c>
      <c r="Y339" s="8">
        <v>38</v>
      </c>
      <c r="Z339" s="8">
        <v>46</v>
      </c>
      <c r="AA339" s="8">
        <v>34</v>
      </c>
      <c r="AB339" s="8">
        <v>0</v>
      </c>
      <c r="AC339" s="8">
        <v>0</v>
      </c>
      <c r="AE339" s="34">
        <v>0</v>
      </c>
      <c r="AF339" s="45">
        <v>0</v>
      </c>
      <c r="AG339" s="45">
        <v>0</v>
      </c>
      <c r="AH339" s="45">
        <v>0</v>
      </c>
      <c r="AI339" s="8">
        <v>0</v>
      </c>
      <c r="AJ339" s="8">
        <v>0</v>
      </c>
      <c r="AK339" s="8">
        <v>0</v>
      </c>
      <c r="AL339" s="8">
        <v>0</v>
      </c>
      <c r="AM339" s="8">
        <v>0</v>
      </c>
      <c r="AN339" s="8">
        <v>0</v>
      </c>
      <c r="AQ339" s="8">
        <v>0</v>
      </c>
      <c r="AR339" s="8">
        <v>10</v>
      </c>
      <c r="AS339" s="8">
        <v>0</v>
      </c>
      <c r="AU339" s="8">
        <v>0</v>
      </c>
      <c r="AV339" s="8">
        <v>0</v>
      </c>
      <c r="AW339" s="8">
        <v>0</v>
      </c>
      <c r="AY339" s="8">
        <v>15</v>
      </c>
      <c r="BH339" s="8">
        <f t="shared" si="5"/>
        <v>25</v>
      </c>
      <c r="BI339" s="8" cm="1">
        <f t="array" ref="BI339">SUM(AO339:AY339, AI339:AN339/6, AB339:AE339)</f>
        <v>25</v>
      </c>
    </row>
    <row r="340" spans="1:61" x14ac:dyDescent="0.2">
      <c r="A340" s="32">
        <v>43231</v>
      </c>
      <c r="B340" s="8">
        <v>2</v>
      </c>
      <c r="C340" s="33">
        <v>0.28125</v>
      </c>
      <c r="D340" s="33">
        <v>0.96458333333333324</v>
      </c>
      <c r="E340" s="8">
        <v>70299</v>
      </c>
      <c r="F340" s="8">
        <v>70244</v>
      </c>
      <c r="G340" s="8">
        <v>70000</v>
      </c>
      <c r="H340" s="35">
        <v>4.8899999999999997</v>
      </c>
      <c r="I340" s="8">
        <v>6</v>
      </c>
      <c r="J340" s="8">
        <v>1</v>
      </c>
      <c r="K340" s="8">
        <v>4</v>
      </c>
      <c r="L340" s="8">
        <v>3</v>
      </c>
      <c r="M340" s="8">
        <v>1</v>
      </c>
      <c r="N340" s="8">
        <v>1</v>
      </c>
      <c r="O340" s="8">
        <v>2</v>
      </c>
      <c r="P340" s="8">
        <v>3</v>
      </c>
      <c r="R340" s="8">
        <v>1</v>
      </c>
      <c r="S340" s="8">
        <v>0</v>
      </c>
      <c r="T340" s="8">
        <v>5</v>
      </c>
      <c r="U340" s="8">
        <v>8</v>
      </c>
      <c r="V340" s="8">
        <v>1</v>
      </c>
      <c r="W340" s="8">
        <v>0</v>
      </c>
      <c r="X340" s="8">
        <v>35</v>
      </c>
      <c r="Y340" s="8">
        <v>202</v>
      </c>
      <c r="Z340" s="8">
        <v>93</v>
      </c>
      <c r="AA340" s="8">
        <v>15</v>
      </c>
      <c r="AB340" s="8">
        <v>0</v>
      </c>
      <c r="AC340" s="8">
        <v>0</v>
      </c>
      <c r="AE340" s="34">
        <v>0</v>
      </c>
      <c r="AF340" s="45">
        <v>0</v>
      </c>
      <c r="AG340" s="45">
        <v>0</v>
      </c>
      <c r="AH340" s="45">
        <v>0</v>
      </c>
      <c r="AI340" s="8">
        <v>0</v>
      </c>
      <c r="AJ340" s="8">
        <v>0</v>
      </c>
      <c r="AK340" s="8">
        <v>0</v>
      </c>
      <c r="AL340" s="8">
        <v>0</v>
      </c>
      <c r="AM340" s="8">
        <v>23</v>
      </c>
      <c r="AN340" s="8">
        <v>0</v>
      </c>
      <c r="AQ340" s="8">
        <v>0</v>
      </c>
      <c r="AR340" s="8">
        <v>0</v>
      </c>
      <c r="AS340" s="8">
        <v>0</v>
      </c>
      <c r="AU340" s="8">
        <v>0</v>
      </c>
      <c r="AV340" s="8">
        <v>0</v>
      </c>
      <c r="AW340" s="8">
        <v>0</v>
      </c>
      <c r="AY340" s="8">
        <v>0</v>
      </c>
      <c r="BH340" s="8">
        <f t="shared" si="5"/>
        <v>23</v>
      </c>
      <c r="BI340" s="8" cm="1">
        <f t="array" ref="BI340">SUM(AO340:AY340, AI340:AN340/6, AB340:AE340)</f>
        <v>3.8333333333333335</v>
      </c>
    </row>
    <row r="341" spans="1:61" x14ac:dyDescent="0.2">
      <c r="A341" s="32">
        <v>43234</v>
      </c>
      <c r="B341" s="8">
        <v>3</v>
      </c>
      <c r="C341" s="33">
        <v>6.9444444444444447E-4</v>
      </c>
      <c r="D341" s="33">
        <v>0.96527777777777779</v>
      </c>
      <c r="E341" s="8">
        <v>99230</v>
      </c>
      <c r="F341" s="8">
        <v>98442</v>
      </c>
      <c r="G341" s="8">
        <v>100000</v>
      </c>
      <c r="H341" s="35">
        <v>5.16</v>
      </c>
      <c r="I341" s="8">
        <v>0</v>
      </c>
      <c r="J341" s="8">
        <v>0</v>
      </c>
      <c r="K341" s="8">
        <v>1</v>
      </c>
      <c r="L341" s="8">
        <v>2</v>
      </c>
      <c r="M341" s="8">
        <v>0</v>
      </c>
      <c r="N341" s="8">
        <v>1</v>
      </c>
      <c r="O341" s="8">
        <v>0</v>
      </c>
      <c r="P341" s="8">
        <v>5</v>
      </c>
      <c r="R341" s="8">
        <v>0</v>
      </c>
      <c r="S341" s="8">
        <v>1</v>
      </c>
      <c r="T341" s="8">
        <v>0</v>
      </c>
      <c r="U341" s="8">
        <v>14</v>
      </c>
      <c r="V341" s="8">
        <v>9</v>
      </c>
      <c r="W341" s="8">
        <v>1</v>
      </c>
      <c r="X341" s="8">
        <v>1</v>
      </c>
      <c r="Y341" s="8">
        <v>287</v>
      </c>
      <c r="Z341" s="8">
        <v>159</v>
      </c>
      <c r="AA341" s="8">
        <v>2</v>
      </c>
      <c r="AB341" s="8">
        <v>0</v>
      </c>
      <c r="AC341" s="8">
        <v>0</v>
      </c>
      <c r="AE341" s="34">
        <v>0</v>
      </c>
      <c r="AF341" s="45">
        <v>0</v>
      </c>
      <c r="AG341" s="45">
        <v>0</v>
      </c>
      <c r="AH341" s="45">
        <v>0</v>
      </c>
      <c r="AI341" s="8">
        <v>0</v>
      </c>
      <c r="AJ341" s="8">
        <v>10</v>
      </c>
      <c r="AK341" s="8">
        <v>0</v>
      </c>
      <c r="AL341" s="8">
        <v>0</v>
      </c>
      <c r="AM341" s="8">
        <v>0</v>
      </c>
      <c r="AN341" s="8">
        <v>0</v>
      </c>
      <c r="AQ341" s="8">
        <v>0</v>
      </c>
      <c r="AR341" s="8">
        <v>20</v>
      </c>
      <c r="AS341" s="8">
        <v>20</v>
      </c>
      <c r="AU341" s="8">
        <v>0</v>
      </c>
      <c r="AV341" s="8">
        <v>0</v>
      </c>
      <c r="AW341" s="8">
        <v>0</v>
      </c>
      <c r="AY341" s="8">
        <v>0</v>
      </c>
      <c r="AZ341" s="8">
        <v>0</v>
      </c>
      <c r="BA341" s="8">
        <v>0</v>
      </c>
      <c r="BB341" s="8">
        <v>0</v>
      </c>
      <c r="BC341" s="8">
        <v>0</v>
      </c>
      <c r="BD341" s="8">
        <v>0</v>
      </c>
      <c r="BE341" s="8">
        <v>0</v>
      </c>
      <c r="BF341" s="8">
        <v>0</v>
      </c>
      <c r="BG341" s="8">
        <v>0</v>
      </c>
      <c r="BH341" s="8">
        <f t="shared" si="5"/>
        <v>50</v>
      </c>
      <c r="BI341" s="8" cm="1">
        <f t="array" ref="BI341">SUM(AO341:AY341, AI341:AN341/6, AB341:AE341)</f>
        <v>41.666666666666664</v>
      </c>
    </row>
    <row r="342" spans="1:61" x14ac:dyDescent="0.2">
      <c r="A342" s="32">
        <v>43235</v>
      </c>
      <c r="B342" s="8">
        <v>2</v>
      </c>
      <c r="C342" s="33">
        <v>0.28125</v>
      </c>
      <c r="D342" s="33">
        <v>0.98611111111111116</v>
      </c>
      <c r="E342" s="8">
        <v>80235</v>
      </c>
      <c r="F342" s="8">
        <v>80988</v>
      </c>
      <c r="G342" s="8">
        <v>78000</v>
      </c>
      <c r="H342" s="35">
        <v>3.8</v>
      </c>
      <c r="I342" s="8">
        <v>0</v>
      </c>
      <c r="J342" s="8">
        <v>2</v>
      </c>
      <c r="K342" s="8">
        <v>2</v>
      </c>
      <c r="L342" s="8">
        <v>2</v>
      </c>
      <c r="M342" s="8">
        <v>2</v>
      </c>
      <c r="N342" s="8">
        <v>4</v>
      </c>
      <c r="O342" s="8">
        <v>1</v>
      </c>
      <c r="P342" s="8">
        <v>3</v>
      </c>
      <c r="R342" s="8">
        <v>0</v>
      </c>
      <c r="S342" s="8">
        <v>1</v>
      </c>
      <c r="T342" s="8">
        <v>3</v>
      </c>
      <c r="U342" s="8">
        <v>9</v>
      </c>
      <c r="V342" s="8">
        <v>3</v>
      </c>
      <c r="W342" s="8">
        <v>5</v>
      </c>
      <c r="X342" s="8">
        <v>35</v>
      </c>
      <c r="Y342" s="8">
        <v>493</v>
      </c>
      <c r="Z342" s="8">
        <v>48</v>
      </c>
      <c r="AA342" s="8">
        <v>27</v>
      </c>
      <c r="AB342" s="8">
        <v>0</v>
      </c>
      <c r="AC342" s="8">
        <v>0</v>
      </c>
      <c r="AE342" s="34">
        <v>0</v>
      </c>
      <c r="AF342" s="45">
        <v>0</v>
      </c>
      <c r="AG342" s="45">
        <v>0</v>
      </c>
      <c r="AH342" s="45">
        <v>0</v>
      </c>
      <c r="AI342" s="8">
        <v>0</v>
      </c>
      <c r="AJ342" s="8">
        <v>0</v>
      </c>
      <c r="AK342" s="8">
        <v>0</v>
      </c>
      <c r="AL342" s="8">
        <v>0</v>
      </c>
      <c r="AM342" s="8">
        <v>0</v>
      </c>
      <c r="AN342" s="8">
        <v>0</v>
      </c>
      <c r="AQ342" s="8">
        <v>0</v>
      </c>
      <c r="AR342" s="8">
        <v>0</v>
      </c>
      <c r="AS342" s="8">
        <v>0</v>
      </c>
      <c r="AU342" s="8">
        <v>15</v>
      </c>
      <c r="AV342" s="8">
        <v>40</v>
      </c>
      <c r="AW342" s="8">
        <v>0</v>
      </c>
      <c r="AY342" s="8">
        <v>5</v>
      </c>
      <c r="BH342" s="8">
        <f t="shared" si="5"/>
        <v>60</v>
      </c>
      <c r="BI342" s="8" cm="1">
        <f t="array" ref="BI342">SUM(AO342:AY342, AI342:AN342/6, AB342:AE342)</f>
        <v>60</v>
      </c>
    </row>
    <row r="343" spans="1:61" x14ac:dyDescent="0.2">
      <c r="A343" s="32">
        <v>43236</v>
      </c>
      <c r="B343" s="8">
        <v>2</v>
      </c>
      <c r="C343" s="33">
        <v>0.28125</v>
      </c>
      <c r="D343" s="33">
        <v>0.99652777777777779</v>
      </c>
      <c r="E343" s="8">
        <v>75945</v>
      </c>
      <c r="F343" s="8">
        <v>75685</v>
      </c>
      <c r="G343" s="8">
        <v>74500</v>
      </c>
      <c r="H343" s="35">
        <v>4.3</v>
      </c>
      <c r="I343" s="8">
        <v>0</v>
      </c>
      <c r="J343" s="8">
        <v>0</v>
      </c>
      <c r="K343" s="8">
        <v>5</v>
      </c>
      <c r="L343" s="8">
        <v>3</v>
      </c>
      <c r="M343" s="8">
        <v>2</v>
      </c>
      <c r="N343" s="8">
        <v>1</v>
      </c>
      <c r="O343" s="8">
        <v>2</v>
      </c>
      <c r="P343" s="8">
        <v>8</v>
      </c>
      <c r="R343" s="8">
        <v>0</v>
      </c>
      <c r="S343" s="8">
        <v>0</v>
      </c>
      <c r="T343" s="8">
        <v>1</v>
      </c>
      <c r="U343" s="8">
        <v>9</v>
      </c>
      <c r="V343" s="8">
        <v>6</v>
      </c>
      <c r="W343" s="8">
        <v>0</v>
      </c>
      <c r="X343" s="8">
        <v>25</v>
      </c>
      <c r="Y343" s="8">
        <v>258</v>
      </c>
      <c r="Z343" s="8">
        <v>17</v>
      </c>
      <c r="AA343" s="8">
        <v>2</v>
      </c>
      <c r="AB343" s="8">
        <v>0</v>
      </c>
      <c r="AC343" s="8">
        <v>60</v>
      </c>
      <c r="AE343" s="34">
        <v>0</v>
      </c>
      <c r="AF343" s="45">
        <v>10</v>
      </c>
      <c r="AG343" s="45">
        <v>10</v>
      </c>
      <c r="AH343" s="45">
        <v>0</v>
      </c>
      <c r="AI343" s="8">
        <v>0</v>
      </c>
      <c r="AJ343" s="8">
        <v>0</v>
      </c>
      <c r="AK343" s="8">
        <v>0</v>
      </c>
      <c r="AL343" s="8">
        <v>0</v>
      </c>
      <c r="AM343" s="8">
        <v>5</v>
      </c>
      <c r="AN343" s="8">
        <v>5</v>
      </c>
      <c r="AQ343" s="8">
        <v>0</v>
      </c>
      <c r="AR343" s="8">
        <v>0</v>
      </c>
      <c r="AS343" s="8">
        <v>0</v>
      </c>
      <c r="AU343" s="8">
        <v>0</v>
      </c>
      <c r="AV343" s="8">
        <v>45</v>
      </c>
      <c r="AW343" s="8">
        <v>0</v>
      </c>
      <c r="AY343" s="8">
        <v>0</v>
      </c>
      <c r="BH343" s="8">
        <f t="shared" si="5"/>
        <v>115</v>
      </c>
      <c r="BI343" s="8" cm="1">
        <f t="array" ref="BI343">SUM(AO343:AY343, AI343:AN343/6, AB343:AE343)</f>
        <v>106.66666666666667</v>
      </c>
    </row>
    <row r="344" spans="1:61" x14ac:dyDescent="0.2">
      <c r="A344" s="32">
        <v>43238</v>
      </c>
      <c r="B344" s="8">
        <v>2</v>
      </c>
      <c r="C344" s="33">
        <v>0.28125</v>
      </c>
      <c r="D344" s="33">
        <v>0.99305555555555547</v>
      </c>
      <c r="E344" s="8">
        <v>66262</v>
      </c>
      <c r="F344" s="8">
        <v>65326</v>
      </c>
      <c r="G344" s="8">
        <v>67000</v>
      </c>
      <c r="H344" s="35">
        <v>5.2</v>
      </c>
      <c r="I344" s="8">
        <v>0</v>
      </c>
      <c r="J344" s="8">
        <v>0</v>
      </c>
      <c r="K344" s="8">
        <v>2</v>
      </c>
      <c r="L344" s="8">
        <v>3</v>
      </c>
      <c r="M344" s="8">
        <v>1</v>
      </c>
      <c r="N344" s="8">
        <v>0</v>
      </c>
      <c r="O344" s="8">
        <v>1</v>
      </c>
      <c r="P344" s="8">
        <v>3</v>
      </c>
      <c r="R344" s="8">
        <v>0</v>
      </c>
      <c r="S344" s="8">
        <v>1</v>
      </c>
      <c r="T344" s="8">
        <v>0</v>
      </c>
      <c r="U344" s="8">
        <v>13</v>
      </c>
      <c r="V344" s="8">
        <v>2</v>
      </c>
      <c r="W344" s="8">
        <v>0</v>
      </c>
      <c r="X344" s="8">
        <v>17</v>
      </c>
      <c r="Y344" s="8">
        <v>73</v>
      </c>
      <c r="Z344" s="8">
        <v>12</v>
      </c>
      <c r="AA344" s="8">
        <v>0</v>
      </c>
      <c r="AB344" s="8">
        <v>0</v>
      </c>
      <c r="AC344" s="8">
        <v>0</v>
      </c>
      <c r="AE344" s="34">
        <v>0</v>
      </c>
      <c r="AF344" s="45">
        <v>5</v>
      </c>
      <c r="AG344" s="45">
        <v>0</v>
      </c>
      <c r="AH344" s="45">
        <v>0</v>
      </c>
      <c r="AI344" s="8">
        <v>0</v>
      </c>
      <c r="AJ344" s="8">
        <v>10</v>
      </c>
      <c r="AK344" s="8">
        <v>3</v>
      </c>
      <c r="AL344" s="8">
        <v>0</v>
      </c>
      <c r="AM344" s="8">
        <v>0</v>
      </c>
      <c r="AN344" s="8">
        <v>0</v>
      </c>
      <c r="AQ344" s="8">
        <v>40</v>
      </c>
      <c r="AR344" s="8">
        <v>0</v>
      </c>
      <c r="AS344" s="8">
        <v>0</v>
      </c>
      <c r="AU344" s="8">
        <v>0</v>
      </c>
      <c r="AV344" s="8">
        <v>0</v>
      </c>
      <c r="AW344" s="8">
        <v>0</v>
      </c>
      <c r="AY344" s="8">
        <v>5</v>
      </c>
      <c r="BH344" s="8">
        <f t="shared" si="5"/>
        <v>58</v>
      </c>
      <c r="BI344" s="8" cm="1">
        <f t="array" ref="BI344">SUM(AO344:AY344, AI344:AN344/6, AB344:AE344)</f>
        <v>47.166666666666664</v>
      </c>
    </row>
    <row r="345" spans="1:61" x14ac:dyDescent="0.2">
      <c r="A345" s="32">
        <v>43241</v>
      </c>
      <c r="B345" s="8">
        <v>1</v>
      </c>
      <c r="C345" s="33">
        <v>0.28125</v>
      </c>
      <c r="D345" s="33">
        <v>0.60416666666666663</v>
      </c>
      <c r="E345" s="8">
        <v>33438</v>
      </c>
      <c r="F345" s="8">
        <v>33204</v>
      </c>
      <c r="G345" s="8">
        <v>32000</v>
      </c>
      <c r="H345" s="35">
        <v>5.42</v>
      </c>
      <c r="I345" s="8">
        <v>0</v>
      </c>
      <c r="J345" s="8">
        <v>2</v>
      </c>
      <c r="K345" s="8">
        <v>2</v>
      </c>
      <c r="L345" s="8">
        <v>1</v>
      </c>
      <c r="M345" s="8">
        <v>0</v>
      </c>
      <c r="N345" s="8">
        <v>2</v>
      </c>
      <c r="O345" s="8">
        <v>1</v>
      </c>
      <c r="P345" s="8">
        <v>2</v>
      </c>
      <c r="R345" s="8">
        <v>1</v>
      </c>
      <c r="S345" s="8">
        <v>0</v>
      </c>
      <c r="T345" s="8">
        <v>0</v>
      </c>
      <c r="U345" s="8">
        <v>13</v>
      </c>
      <c r="V345" s="8">
        <v>0</v>
      </c>
      <c r="W345" s="8">
        <v>2</v>
      </c>
      <c r="X345" s="8">
        <v>16</v>
      </c>
      <c r="Y345" s="8">
        <v>22</v>
      </c>
      <c r="Z345" s="8">
        <v>16</v>
      </c>
      <c r="AA345" s="8">
        <v>2</v>
      </c>
      <c r="AB345" s="8">
        <v>0</v>
      </c>
      <c r="AC345" s="8">
        <v>0</v>
      </c>
      <c r="AE345" s="34">
        <v>0</v>
      </c>
      <c r="AF345" s="45">
        <v>0</v>
      </c>
      <c r="AG345" s="45">
        <v>0</v>
      </c>
      <c r="AH345" s="45">
        <v>10</v>
      </c>
      <c r="AI345" s="8">
        <v>0</v>
      </c>
      <c r="AJ345" s="8">
        <v>0</v>
      </c>
      <c r="AK345" s="8">
        <v>45</v>
      </c>
      <c r="AL345" s="8">
        <v>0</v>
      </c>
      <c r="AM345" s="8">
        <v>0</v>
      </c>
      <c r="AN345" s="8">
        <v>105</v>
      </c>
      <c r="AQ345" s="8">
        <v>0</v>
      </c>
      <c r="AR345" s="8">
        <v>0</v>
      </c>
      <c r="AS345" s="8">
        <v>0</v>
      </c>
      <c r="AU345" s="8">
        <v>0</v>
      </c>
      <c r="AV345" s="8">
        <v>0</v>
      </c>
      <c r="AW345" s="8">
        <v>0</v>
      </c>
      <c r="AY345" s="8">
        <v>5</v>
      </c>
      <c r="BH345" s="8">
        <f t="shared" si="5"/>
        <v>155</v>
      </c>
      <c r="BI345" s="8" cm="1">
        <f t="array" ref="BI345">SUM(AO345:AY345, AI345:AN345/6, AB345:AE345)</f>
        <v>30</v>
      </c>
    </row>
    <row r="346" spans="1:61" x14ac:dyDescent="0.2">
      <c r="A346" s="32">
        <v>43242</v>
      </c>
      <c r="B346" s="8">
        <v>2</v>
      </c>
      <c r="C346" s="33">
        <v>0.28125</v>
      </c>
      <c r="D346" s="33">
        <v>0.90277777777777779</v>
      </c>
      <c r="E346" s="8">
        <v>62795</v>
      </c>
      <c r="F346" s="8">
        <v>63034</v>
      </c>
      <c r="G346" s="8">
        <v>64000</v>
      </c>
      <c r="H346" s="35">
        <v>3.8</v>
      </c>
      <c r="I346" s="8">
        <v>0</v>
      </c>
      <c r="J346" s="8">
        <v>0</v>
      </c>
      <c r="K346" s="8">
        <v>1</v>
      </c>
      <c r="L346" s="8">
        <v>0</v>
      </c>
      <c r="M346" s="8">
        <v>0</v>
      </c>
      <c r="N346" s="8">
        <v>1</v>
      </c>
      <c r="O346" s="8">
        <v>2</v>
      </c>
      <c r="P346" s="8">
        <v>0</v>
      </c>
      <c r="R346" s="8">
        <v>0</v>
      </c>
      <c r="S346" s="8">
        <v>0</v>
      </c>
      <c r="T346" s="8">
        <v>2</v>
      </c>
      <c r="U346" s="8">
        <v>9</v>
      </c>
      <c r="V346" s="8">
        <v>0</v>
      </c>
      <c r="W346" s="8">
        <v>0</v>
      </c>
      <c r="X346" s="8">
        <v>145</v>
      </c>
      <c r="Y346" s="8">
        <v>284</v>
      </c>
      <c r="Z346" s="8">
        <v>656</v>
      </c>
      <c r="AA346" s="8">
        <v>1</v>
      </c>
      <c r="AB346" s="8">
        <v>0</v>
      </c>
      <c r="AC346" s="8">
        <v>0</v>
      </c>
      <c r="AE346" s="34">
        <v>0</v>
      </c>
      <c r="AF346" s="45">
        <v>0</v>
      </c>
      <c r="AG346" s="45">
        <v>0</v>
      </c>
      <c r="AH346" s="45">
        <v>0</v>
      </c>
      <c r="AI346" s="8">
        <v>0</v>
      </c>
      <c r="AJ346" s="8">
        <v>0</v>
      </c>
      <c r="AK346" s="8">
        <v>0</v>
      </c>
      <c r="AL346" s="8">
        <v>60</v>
      </c>
      <c r="AM346" s="8">
        <v>0</v>
      </c>
      <c r="AN346" s="8">
        <v>0</v>
      </c>
      <c r="AQ346" s="8">
        <v>0</v>
      </c>
      <c r="AR346" s="8">
        <v>0</v>
      </c>
      <c r="AS346" s="8">
        <v>0</v>
      </c>
      <c r="AU346" s="8">
        <v>0</v>
      </c>
      <c r="AV346" s="8">
        <v>0</v>
      </c>
      <c r="AW346" s="8">
        <v>0</v>
      </c>
      <c r="AY346" s="8">
        <v>0</v>
      </c>
      <c r="AZ346" s="8">
        <v>0</v>
      </c>
      <c r="BA346" s="8">
        <v>0</v>
      </c>
      <c r="BB346" s="8">
        <v>0</v>
      </c>
      <c r="BC346" s="8">
        <v>0</v>
      </c>
      <c r="BD346" s="8">
        <v>0</v>
      </c>
      <c r="BE346" s="8">
        <v>0</v>
      </c>
      <c r="BF346" s="8">
        <v>0</v>
      </c>
      <c r="BG346" s="8">
        <v>0</v>
      </c>
      <c r="BH346" s="8">
        <f t="shared" si="5"/>
        <v>60</v>
      </c>
      <c r="BI346" s="8" cm="1">
        <f t="array" ref="BI346">SUM(AO346:AY346, AI346:AN346/6, AB346:AE346)</f>
        <v>10</v>
      </c>
    </row>
    <row r="347" spans="1:61" x14ac:dyDescent="0.2">
      <c r="A347" s="32">
        <v>43243</v>
      </c>
      <c r="B347" s="8">
        <v>2</v>
      </c>
      <c r="C347" s="33">
        <v>0.28125</v>
      </c>
      <c r="D347" s="33">
        <v>0.95833333333333337</v>
      </c>
      <c r="E347" s="8">
        <v>68415</v>
      </c>
      <c r="F347" s="8">
        <v>68685</v>
      </c>
      <c r="G347" s="8">
        <v>64000</v>
      </c>
      <c r="H347" s="35">
        <v>4.5</v>
      </c>
      <c r="I347" s="8">
        <v>0</v>
      </c>
      <c r="J347" s="8">
        <v>0</v>
      </c>
      <c r="K347" s="8">
        <v>1</v>
      </c>
      <c r="L347" s="8">
        <v>1</v>
      </c>
      <c r="M347" s="8">
        <v>0</v>
      </c>
      <c r="N347" s="8">
        <v>0</v>
      </c>
      <c r="O347" s="8">
        <v>2</v>
      </c>
      <c r="P347" s="8">
        <v>1</v>
      </c>
      <c r="R347" s="8">
        <v>1</v>
      </c>
      <c r="S347" s="8">
        <v>1</v>
      </c>
      <c r="T347" s="8">
        <v>1</v>
      </c>
      <c r="U347" s="8">
        <v>10</v>
      </c>
      <c r="V347" s="8">
        <v>0</v>
      </c>
      <c r="W347" s="8">
        <v>0</v>
      </c>
      <c r="X347" s="8">
        <v>114</v>
      </c>
      <c r="Y347" s="8">
        <v>264</v>
      </c>
      <c r="Z347" s="8">
        <v>558</v>
      </c>
      <c r="AA347" s="8">
        <v>0</v>
      </c>
      <c r="AB347" s="8">
        <v>0</v>
      </c>
      <c r="AC347" s="8">
        <v>0</v>
      </c>
      <c r="AE347" s="34">
        <v>0</v>
      </c>
      <c r="AF347" s="45">
        <v>0</v>
      </c>
      <c r="AG347" s="45">
        <v>0</v>
      </c>
      <c r="AH347" s="45">
        <v>0</v>
      </c>
      <c r="AI347" s="8">
        <v>0</v>
      </c>
      <c r="AJ347" s="8">
        <v>0</v>
      </c>
      <c r="AK347" s="8">
        <v>0</v>
      </c>
      <c r="AL347" s="8">
        <v>0</v>
      </c>
      <c r="AM347" s="8">
        <v>0</v>
      </c>
      <c r="AN347" s="8">
        <v>0</v>
      </c>
      <c r="AQ347" s="8">
        <v>20</v>
      </c>
      <c r="AR347" s="8">
        <v>0</v>
      </c>
      <c r="AS347" s="8">
        <v>0</v>
      </c>
      <c r="AU347" s="8">
        <v>0</v>
      </c>
      <c r="AV347" s="8">
        <v>0</v>
      </c>
      <c r="AW347" s="8">
        <v>0</v>
      </c>
      <c r="AY347" s="8">
        <v>20</v>
      </c>
      <c r="BH347" s="8">
        <f t="shared" si="5"/>
        <v>40</v>
      </c>
      <c r="BI347" s="8" cm="1">
        <f t="array" ref="BI347">SUM(AO347:AY347, AI347:AN347/6, AB347:AE347)</f>
        <v>40</v>
      </c>
    </row>
    <row r="348" spans="1:61" x14ac:dyDescent="0.2">
      <c r="A348" s="32">
        <v>43244</v>
      </c>
      <c r="B348" s="8">
        <v>2</v>
      </c>
      <c r="C348" s="33">
        <v>0.28125</v>
      </c>
      <c r="D348" s="33">
        <v>0.95486111111111116</v>
      </c>
      <c r="E348" s="8">
        <v>58564</v>
      </c>
      <c r="F348" s="8">
        <v>57900</v>
      </c>
      <c r="G348" s="8">
        <v>64000</v>
      </c>
      <c r="H348" s="35">
        <v>5.69</v>
      </c>
      <c r="I348" s="8">
        <v>0</v>
      </c>
      <c r="J348" s="8">
        <v>1</v>
      </c>
      <c r="K348" s="8">
        <v>0</v>
      </c>
      <c r="L348" s="8">
        <v>2</v>
      </c>
      <c r="M348" s="8">
        <v>0</v>
      </c>
      <c r="N348" s="8">
        <v>0</v>
      </c>
      <c r="O348" s="8">
        <v>0</v>
      </c>
      <c r="P348" s="8">
        <v>0</v>
      </c>
      <c r="R348" s="8">
        <v>0</v>
      </c>
      <c r="S348" s="8">
        <v>1</v>
      </c>
      <c r="T348" s="8">
        <v>4</v>
      </c>
      <c r="U348" s="8">
        <v>15</v>
      </c>
      <c r="V348" s="8">
        <v>8</v>
      </c>
      <c r="W348" s="8">
        <v>2</v>
      </c>
      <c r="X348" s="8">
        <v>25</v>
      </c>
      <c r="Y348" s="8">
        <v>32</v>
      </c>
      <c r="Z348" s="8">
        <v>11</v>
      </c>
      <c r="AA348" s="8">
        <v>0</v>
      </c>
      <c r="AB348" s="8">
        <v>0</v>
      </c>
      <c r="AC348" s="8">
        <v>0</v>
      </c>
      <c r="AE348" s="34">
        <v>0</v>
      </c>
      <c r="AF348" s="45">
        <v>0</v>
      </c>
      <c r="AG348" s="45">
        <v>0</v>
      </c>
      <c r="AH348" s="45">
        <v>0</v>
      </c>
      <c r="AI348" s="8">
        <v>0</v>
      </c>
      <c r="AJ348" s="8">
        <v>0</v>
      </c>
      <c r="AK348" s="8">
        <v>0</v>
      </c>
      <c r="AL348" s="8">
        <v>10</v>
      </c>
      <c r="AM348" s="8">
        <v>0</v>
      </c>
      <c r="AN348" s="8">
        <v>0</v>
      </c>
      <c r="AQ348" s="8">
        <v>0</v>
      </c>
      <c r="AR348" s="8">
        <v>0</v>
      </c>
      <c r="AS348" s="8">
        <v>10</v>
      </c>
      <c r="AU348" s="8">
        <v>22</v>
      </c>
      <c r="AV348" s="8">
        <v>10</v>
      </c>
      <c r="AW348" s="8">
        <v>0</v>
      </c>
      <c r="AY348" s="8">
        <v>0</v>
      </c>
      <c r="AZ348" s="8">
        <v>0</v>
      </c>
      <c r="BA348" s="8">
        <v>0</v>
      </c>
      <c r="BB348" s="8">
        <v>0</v>
      </c>
      <c r="BC348" s="8">
        <v>0</v>
      </c>
      <c r="BD348" s="8">
        <v>0</v>
      </c>
      <c r="BE348" s="8">
        <v>0</v>
      </c>
      <c r="BF348" s="8">
        <v>0</v>
      </c>
      <c r="BG348" s="8">
        <v>0</v>
      </c>
      <c r="BH348" s="8">
        <f t="shared" si="5"/>
        <v>52</v>
      </c>
      <c r="BI348" s="8" cm="1">
        <f t="array" ref="BI348">SUM(AO348:AY348, AI348:AN348/6, AB348:AE348)</f>
        <v>43.666666666666664</v>
      </c>
    </row>
    <row r="349" spans="1:61" x14ac:dyDescent="0.2">
      <c r="A349" s="32">
        <v>43245</v>
      </c>
      <c r="B349" s="8">
        <v>2</v>
      </c>
      <c r="C349" s="33">
        <v>0.28125</v>
      </c>
      <c r="D349" s="33">
        <v>0.96180555555555547</v>
      </c>
      <c r="E349" s="8">
        <v>67692</v>
      </c>
      <c r="F349" s="8">
        <v>66443</v>
      </c>
      <c r="G349" s="8">
        <v>71000</v>
      </c>
      <c r="H349" s="35">
        <v>4.38</v>
      </c>
      <c r="I349" s="8">
        <v>0</v>
      </c>
      <c r="J349" s="8">
        <v>0</v>
      </c>
      <c r="K349" s="8">
        <v>2</v>
      </c>
      <c r="L349" s="8">
        <v>3</v>
      </c>
      <c r="M349" s="8">
        <v>0</v>
      </c>
      <c r="N349" s="8">
        <v>2</v>
      </c>
      <c r="O349" s="8">
        <v>1</v>
      </c>
      <c r="P349" s="8">
        <v>6</v>
      </c>
      <c r="R349" s="8">
        <v>0</v>
      </c>
      <c r="S349" s="8">
        <v>0</v>
      </c>
      <c r="T349" s="8">
        <v>2</v>
      </c>
      <c r="U349" s="8">
        <v>7</v>
      </c>
      <c r="V349" s="8">
        <v>5</v>
      </c>
      <c r="W349" s="8">
        <v>0</v>
      </c>
      <c r="X349" s="8">
        <v>70</v>
      </c>
      <c r="Y349" s="8">
        <v>608</v>
      </c>
      <c r="Z349" s="8">
        <v>137</v>
      </c>
      <c r="AA349" s="8">
        <v>0</v>
      </c>
      <c r="AB349" s="8">
        <v>0</v>
      </c>
      <c r="AC349" s="8">
        <v>0</v>
      </c>
      <c r="AE349" s="34">
        <v>0</v>
      </c>
      <c r="AF349" s="45">
        <v>0</v>
      </c>
      <c r="AG349" s="45">
        <v>0</v>
      </c>
      <c r="AH349" s="45">
        <v>0</v>
      </c>
      <c r="AI349" s="8">
        <v>0</v>
      </c>
      <c r="AJ349" s="8">
        <v>0</v>
      </c>
      <c r="AK349" s="8">
        <v>10</v>
      </c>
      <c r="AL349" s="8">
        <v>0</v>
      </c>
      <c r="AM349" s="8">
        <v>0</v>
      </c>
      <c r="AN349" s="8">
        <v>0</v>
      </c>
      <c r="AQ349" s="8">
        <v>20</v>
      </c>
      <c r="AR349" s="8">
        <v>0</v>
      </c>
      <c r="AS349" s="8">
        <v>0</v>
      </c>
      <c r="AU349" s="8">
        <v>0</v>
      </c>
      <c r="AV349" s="8">
        <v>0</v>
      </c>
      <c r="AW349" s="8">
        <v>0</v>
      </c>
      <c r="AY349" s="8">
        <v>0</v>
      </c>
      <c r="AZ349" s="8">
        <v>0</v>
      </c>
      <c r="BA349" s="8">
        <v>0</v>
      </c>
      <c r="BB349" s="8">
        <v>0</v>
      </c>
      <c r="BC349" s="8">
        <v>0</v>
      </c>
      <c r="BD349" s="8">
        <v>0</v>
      </c>
      <c r="BE349" s="8">
        <v>0</v>
      </c>
      <c r="BF349" s="8">
        <v>0</v>
      </c>
      <c r="BG349" s="8">
        <v>0</v>
      </c>
      <c r="BH349" s="8">
        <f t="shared" si="5"/>
        <v>30</v>
      </c>
      <c r="BI349" s="8" cm="1">
        <f t="array" ref="BI349">SUM(AO349:AY349, AI349:AN349/6, AB349:AE349)</f>
        <v>21.666666666666668</v>
      </c>
    </row>
    <row r="350" spans="1:61" x14ac:dyDescent="0.2">
      <c r="A350" s="32">
        <v>43248</v>
      </c>
      <c r="B350" s="8">
        <v>2</v>
      </c>
      <c r="C350" s="33">
        <v>0.28819444444444448</v>
      </c>
      <c r="D350" s="33">
        <v>0.96527777777777779</v>
      </c>
      <c r="E350" s="8">
        <v>59550</v>
      </c>
      <c r="F350" s="8">
        <v>58253</v>
      </c>
      <c r="G350" s="8">
        <v>61000</v>
      </c>
      <c r="H350" s="35">
        <v>5.27</v>
      </c>
      <c r="I350" s="8">
        <v>0</v>
      </c>
      <c r="J350" s="8">
        <v>1</v>
      </c>
      <c r="K350" s="8">
        <v>5</v>
      </c>
      <c r="L350" s="8">
        <v>4</v>
      </c>
      <c r="M350" s="8">
        <v>5</v>
      </c>
      <c r="N350" s="8">
        <v>2</v>
      </c>
      <c r="O350" s="8">
        <v>5</v>
      </c>
      <c r="P350" s="8">
        <v>4</v>
      </c>
      <c r="R350" s="8">
        <v>2</v>
      </c>
      <c r="S350" s="8">
        <v>0</v>
      </c>
      <c r="T350" s="8">
        <v>1</v>
      </c>
      <c r="U350" s="8">
        <v>17</v>
      </c>
      <c r="V350" s="8">
        <v>2</v>
      </c>
      <c r="W350" s="8">
        <v>1</v>
      </c>
      <c r="X350" s="8">
        <v>49</v>
      </c>
      <c r="Y350" s="8">
        <v>85</v>
      </c>
      <c r="Z350" s="8">
        <v>30</v>
      </c>
      <c r="AA350" s="8">
        <v>28</v>
      </c>
      <c r="AB350" s="8">
        <v>0</v>
      </c>
      <c r="AC350" s="8">
        <v>0</v>
      </c>
      <c r="AE350" s="34">
        <v>0</v>
      </c>
      <c r="AF350" s="45">
        <v>0</v>
      </c>
      <c r="AG350" s="45">
        <v>0</v>
      </c>
      <c r="AH350" s="45">
        <v>0</v>
      </c>
      <c r="AI350" s="8">
        <v>0</v>
      </c>
      <c r="AJ350" s="8">
        <v>0</v>
      </c>
      <c r="AK350" s="8">
        <v>0</v>
      </c>
      <c r="AL350" s="8">
        <v>0</v>
      </c>
      <c r="AM350" s="8">
        <v>0</v>
      </c>
      <c r="AN350" s="8">
        <v>5</v>
      </c>
      <c r="AQ350" s="8">
        <v>0</v>
      </c>
      <c r="AR350" s="8">
        <v>0</v>
      </c>
      <c r="AS350" s="8">
        <v>0</v>
      </c>
      <c r="AU350" s="8">
        <v>0</v>
      </c>
      <c r="AV350" s="8">
        <v>0</v>
      </c>
      <c r="AW350" s="8">
        <v>10</v>
      </c>
      <c r="AY350" s="8">
        <v>0</v>
      </c>
      <c r="AZ350" s="8">
        <v>0</v>
      </c>
      <c r="BA350" s="8">
        <v>0</v>
      </c>
      <c r="BB350" s="8">
        <v>0</v>
      </c>
      <c r="BC350" s="8">
        <v>0</v>
      </c>
      <c r="BD350" s="8">
        <v>0</v>
      </c>
      <c r="BE350" s="8">
        <v>0</v>
      </c>
      <c r="BF350" s="8">
        <v>0</v>
      </c>
      <c r="BG350" s="8">
        <v>0</v>
      </c>
      <c r="BH350" s="8">
        <f t="shared" si="5"/>
        <v>15</v>
      </c>
      <c r="BI350" s="8" cm="1">
        <f t="array" ref="BI350">SUM(AO350:AY350, AI350:AN350/6, AB350:AE350)</f>
        <v>10.833333333333334</v>
      </c>
    </row>
    <row r="351" spans="1:61" x14ac:dyDescent="0.2">
      <c r="A351" s="32">
        <v>43249</v>
      </c>
      <c r="B351" s="8">
        <v>2</v>
      </c>
      <c r="C351" s="33">
        <v>0.28125</v>
      </c>
      <c r="D351" s="33">
        <v>0.92013888888888884</v>
      </c>
      <c r="E351" s="8">
        <v>60189</v>
      </c>
      <c r="F351" s="8">
        <v>59640</v>
      </c>
      <c r="G351" s="8">
        <v>61000</v>
      </c>
      <c r="H351" s="35">
        <v>5.0199999999999996</v>
      </c>
      <c r="I351" s="8">
        <v>0</v>
      </c>
      <c r="J351" s="8">
        <v>1</v>
      </c>
      <c r="K351" s="8">
        <v>1</v>
      </c>
      <c r="L351" s="8">
        <v>2</v>
      </c>
      <c r="M351" s="8">
        <v>1</v>
      </c>
      <c r="N351" s="8">
        <v>2</v>
      </c>
      <c r="O351" s="8">
        <v>2</v>
      </c>
      <c r="P351" s="8">
        <v>1</v>
      </c>
      <c r="R351" s="8">
        <v>0</v>
      </c>
      <c r="S351" s="8">
        <v>0</v>
      </c>
      <c r="T351" s="8">
        <v>8</v>
      </c>
      <c r="U351" s="8">
        <v>11</v>
      </c>
      <c r="V351" s="8">
        <v>5</v>
      </c>
      <c r="W351" s="8">
        <v>1</v>
      </c>
      <c r="X351" s="8">
        <v>44</v>
      </c>
      <c r="Y351" s="8">
        <v>436</v>
      </c>
      <c r="Z351" s="8">
        <v>8</v>
      </c>
      <c r="AA351" s="8">
        <v>39</v>
      </c>
      <c r="AB351" s="8">
        <v>0</v>
      </c>
      <c r="AC351" s="8">
        <v>0</v>
      </c>
      <c r="AE351" s="34">
        <v>0</v>
      </c>
      <c r="AF351" s="45">
        <v>0</v>
      </c>
      <c r="AG351" s="45">
        <v>0</v>
      </c>
      <c r="AH351" s="45">
        <v>0</v>
      </c>
      <c r="AI351" s="8">
        <v>0</v>
      </c>
      <c r="AJ351" s="8">
        <v>0</v>
      </c>
      <c r="AK351" s="8">
        <v>0</v>
      </c>
      <c r="AL351" s="8">
        <v>0</v>
      </c>
      <c r="AM351" s="8">
        <v>0</v>
      </c>
      <c r="AN351" s="8">
        <v>0</v>
      </c>
      <c r="AQ351" s="8">
        <v>18</v>
      </c>
      <c r="AR351" s="8">
        <v>5</v>
      </c>
      <c r="AS351" s="8">
        <v>0</v>
      </c>
      <c r="AU351" s="8">
        <v>2</v>
      </c>
      <c r="AV351" s="8">
        <v>5</v>
      </c>
      <c r="AW351" s="8">
        <v>2</v>
      </c>
      <c r="AY351" s="8">
        <v>0</v>
      </c>
      <c r="AZ351" s="8">
        <v>0</v>
      </c>
      <c r="BA351" s="8">
        <v>0</v>
      </c>
      <c r="BB351" s="8">
        <v>0</v>
      </c>
      <c r="BC351" s="8">
        <v>0</v>
      </c>
      <c r="BD351" s="8">
        <v>0</v>
      </c>
      <c r="BE351" s="8">
        <v>0</v>
      </c>
      <c r="BF351" s="8">
        <v>0</v>
      </c>
      <c r="BG351" s="8">
        <v>0</v>
      </c>
      <c r="BH351" s="8">
        <f t="shared" si="5"/>
        <v>32</v>
      </c>
      <c r="BI351" s="8" cm="1">
        <f t="array" ref="BI351">SUM(AO351:AY351, AI351:AN351/6, AB351:AE351)</f>
        <v>32</v>
      </c>
    </row>
    <row r="352" spans="1:61" x14ac:dyDescent="0.2">
      <c r="A352" s="32">
        <v>43250</v>
      </c>
      <c r="B352" s="8">
        <v>2</v>
      </c>
      <c r="C352" s="33">
        <v>0.28125</v>
      </c>
      <c r="D352" s="33">
        <v>0.94097222222222221</v>
      </c>
      <c r="E352" s="8">
        <v>62884</v>
      </c>
      <c r="F352" s="8">
        <v>60790</v>
      </c>
      <c r="G352" s="8">
        <v>61000</v>
      </c>
      <c r="H352" s="35">
        <v>5.53</v>
      </c>
      <c r="I352" s="8">
        <v>1</v>
      </c>
      <c r="J352" s="8">
        <v>2</v>
      </c>
      <c r="K352" s="8">
        <v>2</v>
      </c>
      <c r="L352" s="8">
        <v>0</v>
      </c>
      <c r="M352" s="8">
        <v>1</v>
      </c>
      <c r="N352" s="8">
        <v>1</v>
      </c>
      <c r="O352" s="8">
        <v>2</v>
      </c>
      <c r="P352" s="8">
        <v>0</v>
      </c>
      <c r="R352" s="8">
        <v>0</v>
      </c>
      <c r="S352" s="8">
        <v>0</v>
      </c>
      <c r="T352" s="8">
        <v>1</v>
      </c>
      <c r="U352" s="8">
        <v>13</v>
      </c>
      <c r="V352" s="8">
        <v>3</v>
      </c>
      <c r="W352" s="8">
        <v>0</v>
      </c>
      <c r="X352" s="8">
        <v>41</v>
      </c>
      <c r="Y352" s="8">
        <v>469</v>
      </c>
      <c r="Z352" s="8">
        <v>46</v>
      </c>
      <c r="AA352" s="8">
        <v>37</v>
      </c>
      <c r="AB352" s="8">
        <v>0</v>
      </c>
      <c r="AC352" s="8">
        <v>0</v>
      </c>
      <c r="AE352" s="34">
        <v>0</v>
      </c>
      <c r="AF352" s="45">
        <v>0</v>
      </c>
      <c r="AG352" s="45">
        <v>0</v>
      </c>
      <c r="AH352" s="45">
        <v>0</v>
      </c>
      <c r="AI352" s="8">
        <v>0</v>
      </c>
      <c r="AJ352" s="8">
        <v>0</v>
      </c>
      <c r="AK352" s="8">
        <v>0</v>
      </c>
      <c r="AL352" s="8">
        <v>0</v>
      </c>
      <c r="AM352" s="8">
        <v>10</v>
      </c>
      <c r="AN352" s="8">
        <v>0</v>
      </c>
      <c r="AQ352" s="8">
        <v>3</v>
      </c>
      <c r="AR352" s="8">
        <v>0</v>
      </c>
      <c r="AS352" s="8">
        <v>0</v>
      </c>
      <c r="AU352" s="8">
        <v>0</v>
      </c>
      <c r="AV352" s="8">
        <v>0</v>
      </c>
      <c r="AW352" s="8">
        <v>0</v>
      </c>
      <c r="AY352" s="8">
        <v>5</v>
      </c>
      <c r="AZ352" s="8">
        <v>0</v>
      </c>
      <c r="BA352" s="8">
        <v>0</v>
      </c>
      <c r="BB352" s="8">
        <v>0</v>
      </c>
      <c r="BC352" s="8">
        <v>0</v>
      </c>
      <c r="BD352" s="8">
        <v>0</v>
      </c>
      <c r="BE352" s="8">
        <v>0</v>
      </c>
      <c r="BF352" s="8">
        <v>0</v>
      </c>
      <c r="BG352" s="8">
        <v>0</v>
      </c>
      <c r="BH352" s="8">
        <f t="shared" si="5"/>
        <v>18</v>
      </c>
      <c r="BI352" s="8" cm="1">
        <f t="array" ref="BI352">SUM(AO352:AY352, AI352:AN352/6, AB352:AE352)</f>
        <v>9.6666666666666661</v>
      </c>
    </row>
    <row r="353" spans="1:61" x14ac:dyDescent="0.2">
      <c r="A353" s="32">
        <v>43251</v>
      </c>
      <c r="B353" s="8">
        <v>2</v>
      </c>
      <c r="C353" s="33">
        <v>0.28125</v>
      </c>
      <c r="D353" s="33">
        <v>0.97569444444444453</v>
      </c>
      <c r="E353" s="8">
        <v>62442</v>
      </c>
      <c r="F353" s="8">
        <v>61305</v>
      </c>
      <c r="G353" s="8">
        <v>61000</v>
      </c>
      <c r="H353" s="35">
        <v>5.71</v>
      </c>
      <c r="I353" s="8">
        <v>10</v>
      </c>
      <c r="J353" s="8">
        <v>3</v>
      </c>
      <c r="K353" s="8">
        <v>0</v>
      </c>
      <c r="L353" s="8">
        <v>1</v>
      </c>
      <c r="M353" s="8">
        <v>4</v>
      </c>
      <c r="N353" s="8">
        <v>1</v>
      </c>
      <c r="O353" s="8">
        <v>5</v>
      </c>
      <c r="P353" s="8">
        <v>8</v>
      </c>
      <c r="R353" s="8">
        <v>1</v>
      </c>
      <c r="S353" s="8">
        <v>0</v>
      </c>
      <c r="T353" s="8">
        <v>3</v>
      </c>
      <c r="U353" s="8">
        <v>41</v>
      </c>
      <c r="V353" s="8">
        <v>2</v>
      </c>
      <c r="W353" s="8">
        <v>1</v>
      </c>
      <c r="X353" s="8">
        <v>32</v>
      </c>
      <c r="Y353" s="8">
        <v>436</v>
      </c>
      <c r="Z353" s="8">
        <v>39</v>
      </c>
      <c r="AA353" s="8">
        <v>36</v>
      </c>
      <c r="AB353" s="8">
        <v>0</v>
      </c>
      <c r="AC353" s="8">
        <v>0</v>
      </c>
      <c r="AE353" s="34">
        <v>0</v>
      </c>
      <c r="AF353" s="45">
        <v>0</v>
      </c>
      <c r="AG353" s="45">
        <v>0</v>
      </c>
      <c r="AH353" s="45">
        <v>0</v>
      </c>
      <c r="AI353" s="8">
        <v>0</v>
      </c>
      <c r="AJ353" s="8">
        <v>0</v>
      </c>
      <c r="AK353" s="8">
        <v>0</v>
      </c>
      <c r="AL353" s="8">
        <v>0</v>
      </c>
      <c r="AM353" s="8">
        <v>0</v>
      </c>
      <c r="AN353" s="8">
        <v>0</v>
      </c>
      <c r="AQ353" s="8">
        <v>0</v>
      </c>
      <c r="AR353" s="8">
        <v>3</v>
      </c>
      <c r="AS353" s="8">
        <v>0</v>
      </c>
      <c r="AU353" s="8">
        <v>0</v>
      </c>
      <c r="AV353" s="8">
        <v>35</v>
      </c>
      <c r="AW353" s="8">
        <v>0</v>
      </c>
      <c r="AY353" s="8">
        <v>0</v>
      </c>
      <c r="AZ353" s="8">
        <v>0</v>
      </c>
      <c r="BA353" s="8">
        <v>0</v>
      </c>
      <c r="BB353" s="8">
        <v>0</v>
      </c>
      <c r="BC353" s="8">
        <v>0</v>
      </c>
      <c r="BD353" s="8">
        <v>0</v>
      </c>
      <c r="BE353" s="8">
        <v>0</v>
      </c>
      <c r="BF353" s="8">
        <v>0</v>
      </c>
      <c r="BG353" s="8">
        <v>0</v>
      </c>
      <c r="BH353" s="8">
        <f t="shared" si="5"/>
        <v>38</v>
      </c>
      <c r="BI353" s="8" cm="1">
        <f t="array" ref="BI353">SUM(AO353:AY353, AI353:AN353/6, AB353:AE353)</f>
        <v>38</v>
      </c>
    </row>
    <row r="354" spans="1:61" x14ac:dyDescent="0.2">
      <c r="A354" s="32">
        <v>43252</v>
      </c>
      <c r="B354" s="8">
        <v>2</v>
      </c>
      <c r="C354" s="33">
        <v>0.28125</v>
      </c>
      <c r="D354" s="33">
        <v>0.94791666666666663</v>
      </c>
      <c r="E354" s="8">
        <v>60182</v>
      </c>
      <c r="F354" s="8">
        <v>59190</v>
      </c>
      <c r="G354" s="8">
        <v>61000</v>
      </c>
      <c r="H354" s="35">
        <v>5.71</v>
      </c>
      <c r="I354" s="8">
        <v>26</v>
      </c>
      <c r="J354" s="8">
        <v>2</v>
      </c>
      <c r="K354" s="8">
        <v>0</v>
      </c>
      <c r="L354" s="8">
        <v>0</v>
      </c>
      <c r="M354" s="8">
        <v>0</v>
      </c>
      <c r="N354" s="8">
        <v>5</v>
      </c>
      <c r="O354" s="8">
        <v>2</v>
      </c>
      <c r="P354" s="8">
        <v>1</v>
      </c>
      <c r="R354" s="8">
        <v>0</v>
      </c>
      <c r="S354" s="8">
        <v>0</v>
      </c>
      <c r="T354" s="8">
        <v>2</v>
      </c>
      <c r="U354" s="8">
        <v>10</v>
      </c>
      <c r="V354" s="8">
        <v>8</v>
      </c>
      <c r="W354" s="8">
        <v>1</v>
      </c>
      <c r="X354" s="8">
        <v>32</v>
      </c>
      <c r="Y354" s="8">
        <v>59</v>
      </c>
      <c r="Z354" s="8">
        <v>46</v>
      </c>
      <c r="AA354" s="8">
        <v>65</v>
      </c>
      <c r="AB354" s="8">
        <v>0</v>
      </c>
      <c r="AC354" s="8">
        <v>0</v>
      </c>
      <c r="AE354" s="34">
        <v>0</v>
      </c>
      <c r="AF354" s="45">
        <v>0</v>
      </c>
      <c r="AG354" s="45">
        <v>20</v>
      </c>
      <c r="AH354" s="45">
        <v>9</v>
      </c>
      <c r="AI354" s="8">
        <v>2</v>
      </c>
      <c r="AJ354" s="8">
        <v>0</v>
      </c>
      <c r="AK354" s="8">
        <v>0</v>
      </c>
      <c r="AL354" s="8">
        <v>0</v>
      </c>
      <c r="AM354" s="8">
        <v>2</v>
      </c>
      <c r="AN354" s="8">
        <v>0</v>
      </c>
      <c r="AQ354" s="8">
        <v>0</v>
      </c>
      <c r="AR354" s="8">
        <v>0</v>
      </c>
      <c r="AS354" s="8">
        <v>0</v>
      </c>
      <c r="AU354" s="8">
        <v>0</v>
      </c>
      <c r="AV354" s="8">
        <v>0</v>
      </c>
      <c r="AW354" s="8">
        <v>0</v>
      </c>
      <c r="AY354" s="8">
        <v>5</v>
      </c>
      <c r="AZ354" s="8">
        <v>0</v>
      </c>
      <c r="BA354" s="8">
        <v>0</v>
      </c>
      <c r="BB354" s="8">
        <v>0</v>
      </c>
      <c r="BC354" s="8">
        <v>0</v>
      </c>
      <c r="BD354" s="8">
        <v>0</v>
      </c>
      <c r="BE354" s="8">
        <v>0</v>
      </c>
      <c r="BF354" s="8">
        <v>0</v>
      </c>
      <c r="BG354" s="8">
        <v>0</v>
      </c>
      <c r="BH354" s="8">
        <f t="shared" si="5"/>
        <v>9</v>
      </c>
      <c r="BI354" s="8" cm="1">
        <f t="array" ref="BI354">SUM(AO354:AY354, AI354:AN354/6, AB354:AE354)</f>
        <v>5.6666666666666661</v>
      </c>
    </row>
    <row r="355" spans="1:61" x14ac:dyDescent="0.2">
      <c r="A355" s="32">
        <v>43255</v>
      </c>
      <c r="B355" s="40">
        <v>2</v>
      </c>
      <c r="C355" s="41">
        <v>0.28125</v>
      </c>
      <c r="D355" s="41">
        <v>0.99652777777777779</v>
      </c>
      <c r="E355" s="40">
        <v>69051</v>
      </c>
      <c r="F355" s="40">
        <v>68314</v>
      </c>
      <c r="G355" s="40">
        <v>68000</v>
      </c>
      <c r="H355" s="42">
        <v>5.7</v>
      </c>
      <c r="I355" s="40">
        <v>4</v>
      </c>
      <c r="J355" s="40">
        <v>3</v>
      </c>
      <c r="K355" s="40">
        <v>1</v>
      </c>
      <c r="L355" s="40">
        <v>1</v>
      </c>
      <c r="M355" s="40">
        <v>2</v>
      </c>
      <c r="N355" s="40">
        <v>2</v>
      </c>
      <c r="O355" s="40">
        <v>1</v>
      </c>
      <c r="P355" s="40">
        <v>4</v>
      </c>
      <c r="Q355" s="40"/>
      <c r="R355" s="40">
        <v>0</v>
      </c>
      <c r="S355" s="40">
        <v>1</v>
      </c>
      <c r="T355" s="40">
        <v>1</v>
      </c>
      <c r="U355" s="40">
        <v>8</v>
      </c>
      <c r="V355" s="40">
        <v>7</v>
      </c>
      <c r="W355" s="40">
        <v>1</v>
      </c>
      <c r="X355" s="40">
        <v>17</v>
      </c>
      <c r="Y355" s="40">
        <v>283</v>
      </c>
      <c r="Z355" s="40">
        <v>78</v>
      </c>
      <c r="AA355" s="40">
        <v>49</v>
      </c>
      <c r="AB355" s="40">
        <v>0</v>
      </c>
      <c r="AC355" s="40">
        <v>0</v>
      </c>
      <c r="AD355" s="40"/>
      <c r="AE355" s="43">
        <v>0</v>
      </c>
      <c r="AF355" s="46">
        <v>0</v>
      </c>
      <c r="AG355" s="46">
        <v>15</v>
      </c>
      <c r="AH355" s="46">
        <v>0</v>
      </c>
      <c r="AI355" s="40">
        <v>0</v>
      </c>
      <c r="AJ355" s="40">
        <v>0</v>
      </c>
      <c r="AK355" s="40">
        <v>0</v>
      </c>
      <c r="AL355" s="40">
        <v>0</v>
      </c>
      <c r="AM355" s="40">
        <v>0</v>
      </c>
      <c r="AN355" s="40">
        <v>0</v>
      </c>
      <c r="AO355" s="40"/>
      <c r="AP355" s="40"/>
      <c r="AQ355" s="40">
        <v>40</v>
      </c>
      <c r="AR355" s="40">
        <v>0</v>
      </c>
      <c r="AS355" s="40">
        <v>0</v>
      </c>
      <c r="AT355" s="40"/>
      <c r="AU355" s="40">
        <v>0</v>
      </c>
      <c r="AV355" s="40">
        <v>0</v>
      </c>
      <c r="AW355" s="40">
        <v>0</v>
      </c>
      <c r="AX355" s="40"/>
      <c r="AY355" s="40">
        <v>0</v>
      </c>
      <c r="AZ355" s="40">
        <v>0</v>
      </c>
      <c r="BH355" s="8">
        <f t="shared" si="5"/>
        <v>40</v>
      </c>
      <c r="BI355" s="8" cm="1">
        <f t="array" ref="BI355">SUM(AO355:AY355, AI355:AN355/6, AB355:AE355)</f>
        <v>40</v>
      </c>
    </row>
    <row r="356" spans="1:61" x14ac:dyDescent="0.2">
      <c r="A356" s="32">
        <v>43256</v>
      </c>
      <c r="B356" s="8">
        <v>2</v>
      </c>
      <c r="C356" s="33">
        <v>0.28125</v>
      </c>
      <c r="D356" s="33">
        <v>0.96875</v>
      </c>
      <c r="E356" s="8">
        <v>66601</v>
      </c>
      <c r="F356" s="8">
        <v>65718</v>
      </c>
      <c r="G356" s="8">
        <v>70000</v>
      </c>
      <c r="H356" s="35">
        <v>5.18</v>
      </c>
      <c r="I356" s="8">
        <v>0</v>
      </c>
      <c r="J356" s="8">
        <v>3</v>
      </c>
      <c r="K356" s="8">
        <v>0</v>
      </c>
      <c r="L356" s="8">
        <v>5</v>
      </c>
      <c r="M356" s="8">
        <v>0</v>
      </c>
      <c r="N356" s="8">
        <v>1</v>
      </c>
      <c r="O356" s="8">
        <v>2</v>
      </c>
      <c r="P356" s="8">
        <v>1</v>
      </c>
      <c r="R356" s="8">
        <v>0</v>
      </c>
      <c r="S356" s="8">
        <v>1</v>
      </c>
      <c r="T356" s="8">
        <v>0</v>
      </c>
      <c r="U356" s="8">
        <v>14</v>
      </c>
      <c r="V356" s="8">
        <v>0</v>
      </c>
      <c r="W356" s="8">
        <v>0</v>
      </c>
      <c r="X356" s="8">
        <v>13</v>
      </c>
      <c r="Y356" s="8">
        <v>190</v>
      </c>
      <c r="Z356" s="8">
        <v>54</v>
      </c>
      <c r="AA356" s="8">
        <v>0</v>
      </c>
      <c r="AB356" s="8">
        <v>0</v>
      </c>
      <c r="AC356" s="8">
        <v>0</v>
      </c>
      <c r="AE356" s="34">
        <v>0</v>
      </c>
      <c r="AF356" s="45">
        <v>0</v>
      </c>
      <c r="AG356" s="45">
        <v>0</v>
      </c>
      <c r="AH356" s="45">
        <v>0</v>
      </c>
      <c r="AI356" s="8">
        <v>0</v>
      </c>
      <c r="AJ356" s="8">
        <v>5</v>
      </c>
      <c r="AK356" s="8">
        <v>0</v>
      </c>
      <c r="AL356" s="8">
        <v>0</v>
      </c>
      <c r="AM356" s="8">
        <v>0</v>
      </c>
      <c r="AN356" s="8">
        <v>0</v>
      </c>
      <c r="AQ356" s="8">
        <v>0</v>
      </c>
      <c r="AR356" s="8">
        <v>0</v>
      </c>
      <c r="AS356" s="8">
        <v>0</v>
      </c>
      <c r="AU356" s="8">
        <v>0</v>
      </c>
      <c r="AV356" s="8">
        <v>0</v>
      </c>
      <c r="AW356" s="8">
        <v>0</v>
      </c>
      <c r="AY356" s="8">
        <v>0</v>
      </c>
      <c r="AZ356" s="8">
        <v>0</v>
      </c>
      <c r="BA356" s="8">
        <v>0</v>
      </c>
      <c r="BB356" s="8">
        <v>0</v>
      </c>
      <c r="BC356" s="8">
        <v>0</v>
      </c>
      <c r="BD356" s="8">
        <v>0</v>
      </c>
      <c r="BE356" s="8">
        <v>0</v>
      </c>
      <c r="BF356" s="8">
        <v>0</v>
      </c>
      <c r="BG356" s="8">
        <v>0</v>
      </c>
      <c r="BH356" s="8">
        <f t="shared" si="5"/>
        <v>5</v>
      </c>
      <c r="BI356" s="8" cm="1">
        <f t="array" ref="BI356">SUM(AO356:AY356, AI356:AN356/6, AB356:AE356)</f>
        <v>0.83333333333333337</v>
      </c>
    </row>
    <row r="357" spans="1:61" x14ac:dyDescent="0.2">
      <c r="A357" s="32">
        <v>43257</v>
      </c>
      <c r="B357" s="8">
        <v>2</v>
      </c>
      <c r="C357" s="33">
        <v>0.28125</v>
      </c>
      <c r="D357" s="33">
        <v>0.89583333333333337</v>
      </c>
      <c r="E357" s="8">
        <v>70955</v>
      </c>
      <c r="F357" s="8">
        <v>70955</v>
      </c>
      <c r="G357" s="8">
        <v>70000</v>
      </c>
      <c r="H357" s="35">
        <v>4.26</v>
      </c>
      <c r="I357" s="8">
        <v>0</v>
      </c>
      <c r="J357" s="8">
        <v>2</v>
      </c>
      <c r="K357" s="8">
        <v>4</v>
      </c>
      <c r="L357" s="8">
        <v>1</v>
      </c>
      <c r="M357" s="8">
        <v>1</v>
      </c>
      <c r="N357" s="8">
        <v>1</v>
      </c>
      <c r="O357" s="8">
        <v>3</v>
      </c>
      <c r="P357" s="8">
        <v>3</v>
      </c>
      <c r="R357" s="8">
        <v>0</v>
      </c>
      <c r="S357" s="8">
        <v>0</v>
      </c>
      <c r="T357" s="8">
        <v>3</v>
      </c>
      <c r="U357" s="8">
        <v>10</v>
      </c>
      <c r="V357" s="8">
        <v>0</v>
      </c>
      <c r="W357" s="8">
        <v>0</v>
      </c>
      <c r="X357" s="8">
        <v>34</v>
      </c>
      <c r="Y357" s="8">
        <v>234</v>
      </c>
      <c r="Z357" s="8">
        <v>0</v>
      </c>
      <c r="AA357" s="8">
        <v>0</v>
      </c>
      <c r="AB357" s="8">
        <v>0</v>
      </c>
      <c r="AC357" s="8">
        <v>0</v>
      </c>
      <c r="AE357" s="34">
        <v>0</v>
      </c>
      <c r="AF357" s="45">
        <v>0</v>
      </c>
      <c r="AG357" s="45">
        <v>0</v>
      </c>
      <c r="AH357" s="45">
        <v>0</v>
      </c>
      <c r="AI357" s="8">
        <v>0</v>
      </c>
      <c r="AJ357" s="8">
        <v>0</v>
      </c>
      <c r="AK357" s="8">
        <v>0</v>
      </c>
      <c r="AL357" s="8">
        <v>0</v>
      </c>
      <c r="AM357" s="8">
        <v>0</v>
      </c>
      <c r="AN357" s="8">
        <v>0</v>
      </c>
      <c r="AQ357" s="8">
        <v>0</v>
      </c>
      <c r="AR357" s="8">
        <v>0</v>
      </c>
      <c r="AS357" s="8">
        <v>0</v>
      </c>
      <c r="AU357" s="8">
        <v>0</v>
      </c>
      <c r="AV357" s="8">
        <v>0</v>
      </c>
      <c r="AW357" s="8">
        <v>0</v>
      </c>
      <c r="AY357" s="8">
        <v>0</v>
      </c>
      <c r="AZ357" s="8">
        <v>0</v>
      </c>
      <c r="BA357" s="8">
        <v>0</v>
      </c>
      <c r="BB357" s="8">
        <v>0</v>
      </c>
      <c r="BC357" s="8">
        <v>0</v>
      </c>
      <c r="BD357" s="8">
        <v>0</v>
      </c>
      <c r="BE357" s="8">
        <v>0</v>
      </c>
      <c r="BF357" s="8">
        <v>0</v>
      </c>
      <c r="BG357" s="8">
        <v>0</v>
      </c>
      <c r="BH357" s="8">
        <f t="shared" si="5"/>
        <v>0</v>
      </c>
      <c r="BI357" s="8" cm="1">
        <f t="array" ref="BI357">SUM(AO357:AY357, AI357:AN357/6, AB357:AE357)</f>
        <v>0</v>
      </c>
    </row>
    <row r="358" spans="1:61" x14ac:dyDescent="0.2">
      <c r="A358" s="32">
        <v>43258</v>
      </c>
      <c r="B358" s="8">
        <v>2</v>
      </c>
      <c r="C358" s="33">
        <v>0.28125</v>
      </c>
      <c r="D358" s="33">
        <v>0.89583333333333337</v>
      </c>
      <c r="E358" s="8">
        <v>70823</v>
      </c>
      <c r="F358" s="8">
        <v>70460</v>
      </c>
      <c r="G358" s="8">
        <v>70000</v>
      </c>
      <c r="H358" s="35">
        <v>4.3099999999999996</v>
      </c>
      <c r="I358" s="8">
        <v>0</v>
      </c>
      <c r="J358" s="8">
        <v>0</v>
      </c>
      <c r="K358" s="8">
        <v>2</v>
      </c>
      <c r="L358" s="8">
        <v>1</v>
      </c>
      <c r="M358" s="8">
        <v>0</v>
      </c>
      <c r="N358" s="8">
        <v>1</v>
      </c>
      <c r="O358" s="8">
        <v>0</v>
      </c>
      <c r="P358" s="8">
        <v>2</v>
      </c>
      <c r="R358" s="8">
        <v>0</v>
      </c>
      <c r="S358" s="8">
        <v>0</v>
      </c>
      <c r="T358" s="8">
        <v>0</v>
      </c>
      <c r="U358" s="8">
        <v>6</v>
      </c>
      <c r="V358" s="8">
        <v>0</v>
      </c>
      <c r="W358" s="8">
        <v>0</v>
      </c>
      <c r="AB358" s="8">
        <v>0</v>
      </c>
      <c r="AC358" s="8">
        <v>40</v>
      </c>
      <c r="AE358" s="34">
        <v>0</v>
      </c>
      <c r="AF358" s="45">
        <v>0</v>
      </c>
      <c r="AG358" s="45">
        <v>0</v>
      </c>
      <c r="AH358" s="45">
        <v>510</v>
      </c>
      <c r="AI358" s="8">
        <v>0</v>
      </c>
      <c r="AJ358" s="8">
        <v>0</v>
      </c>
      <c r="AK358" s="8">
        <v>0</v>
      </c>
      <c r="AL358" s="8">
        <v>0</v>
      </c>
      <c r="AM358" s="8">
        <v>0</v>
      </c>
      <c r="AN358" s="8">
        <v>0</v>
      </c>
      <c r="AQ358" s="8">
        <v>0</v>
      </c>
      <c r="AR358" s="8">
        <v>0</v>
      </c>
      <c r="AS358" s="8">
        <v>0</v>
      </c>
      <c r="AU358" s="8">
        <v>0</v>
      </c>
      <c r="AV358" s="8">
        <v>0</v>
      </c>
      <c r="AW358" s="8">
        <v>0</v>
      </c>
      <c r="AY358" s="8">
        <v>0</v>
      </c>
      <c r="AZ358" s="8">
        <v>0</v>
      </c>
      <c r="BA358" s="8">
        <v>0</v>
      </c>
      <c r="BB358" s="8">
        <v>0</v>
      </c>
      <c r="BC358" s="8">
        <v>0</v>
      </c>
      <c r="BD358" s="8">
        <v>0</v>
      </c>
      <c r="BE358" s="8">
        <v>0</v>
      </c>
      <c r="BF358" s="8">
        <v>0</v>
      </c>
      <c r="BG358" s="8">
        <v>0</v>
      </c>
      <c r="BH358" s="8">
        <f t="shared" si="5"/>
        <v>40</v>
      </c>
      <c r="BI358" s="8" cm="1">
        <f t="array" ref="BI358">SUM(AO358:AY358, AI358:AN358/6, AB358:AE358)</f>
        <v>40</v>
      </c>
    </row>
    <row r="359" spans="1:61" x14ac:dyDescent="0.2">
      <c r="A359" s="32">
        <v>43259</v>
      </c>
      <c r="B359" s="8">
        <v>2</v>
      </c>
      <c r="C359" s="33">
        <v>0.28125</v>
      </c>
      <c r="D359" s="33">
        <v>0.89930555555555547</v>
      </c>
      <c r="E359" s="8">
        <v>70838</v>
      </c>
      <c r="F359" s="8">
        <v>70816</v>
      </c>
      <c r="G359" s="8">
        <v>70000</v>
      </c>
      <c r="H359" s="35">
        <v>4.01</v>
      </c>
      <c r="I359" s="8">
        <v>0</v>
      </c>
      <c r="J359" s="8">
        <v>1</v>
      </c>
      <c r="K359" s="8">
        <v>0</v>
      </c>
      <c r="L359" s="8">
        <v>2</v>
      </c>
      <c r="M359" s="8">
        <v>2</v>
      </c>
      <c r="N359" s="8">
        <v>3</v>
      </c>
      <c r="O359" s="8">
        <v>1</v>
      </c>
      <c r="P359" s="8">
        <v>4</v>
      </c>
      <c r="R359" s="8">
        <v>2</v>
      </c>
      <c r="S359" s="8">
        <v>0</v>
      </c>
      <c r="T359" s="8">
        <v>3</v>
      </c>
      <c r="U359" s="8">
        <v>11</v>
      </c>
      <c r="V359" s="8">
        <v>1</v>
      </c>
      <c r="W359" s="8">
        <v>0</v>
      </c>
      <c r="X359" s="8">
        <v>20</v>
      </c>
      <c r="Y359" s="8">
        <v>260</v>
      </c>
      <c r="Z359" s="8">
        <v>55</v>
      </c>
      <c r="AA359" s="8">
        <v>0</v>
      </c>
      <c r="AB359" s="8">
        <v>0</v>
      </c>
      <c r="AC359" s="8">
        <v>0</v>
      </c>
      <c r="AE359" s="34">
        <v>0</v>
      </c>
      <c r="AF359" s="45">
        <v>0</v>
      </c>
      <c r="AG359" s="45">
        <v>0</v>
      </c>
      <c r="AH359" s="45">
        <v>0</v>
      </c>
      <c r="AI359" s="8">
        <v>0</v>
      </c>
      <c r="AJ359" s="8">
        <v>0</v>
      </c>
      <c r="AK359" s="8">
        <v>0</v>
      </c>
      <c r="AL359" s="8">
        <v>0</v>
      </c>
      <c r="AM359" s="8">
        <v>0</v>
      </c>
      <c r="AN359" s="8">
        <v>0</v>
      </c>
      <c r="AQ359" s="8">
        <v>0</v>
      </c>
      <c r="AR359" s="8">
        <v>0</v>
      </c>
      <c r="AS359" s="8">
        <v>0</v>
      </c>
      <c r="AU359" s="8">
        <v>0</v>
      </c>
      <c r="AV359" s="8">
        <v>0</v>
      </c>
      <c r="AW359" s="8">
        <v>0</v>
      </c>
      <c r="AY359" s="8">
        <v>0</v>
      </c>
      <c r="AZ359" s="8">
        <v>0</v>
      </c>
      <c r="BA359" s="8">
        <v>0</v>
      </c>
      <c r="BB359" s="8">
        <v>0</v>
      </c>
      <c r="BC359" s="8">
        <v>0</v>
      </c>
      <c r="BD359" s="8">
        <v>0</v>
      </c>
      <c r="BE359" s="8">
        <v>0</v>
      </c>
      <c r="BF359" s="8">
        <v>0</v>
      </c>
      <c r="BG359" s="8">
        <v>0</v>
      </c>
      <c r="BH359" s="8">
        <f t="shared" si="5"/>
        <v>0</v>
      </c>
      <c r="BI359" s="8" cm="1">
        <f t="array" ref="BI359">SUM(AO359:AY359, AI359:AN359/6, AB359:AE359)</f>
        <v>0</v>
      </c>
    </row>
    <row r="360" spans="1:61" x14ac:dyDescent="0.2">
      <c r="A360" s="32">
        <v>43262</v>
      </c>
      <c r="B360" s="8">
        <v>1</v>
      </c>
      <c r="C360" s="33">
        <v>0.28125</v>
      </c>
      <c r="D360" s="33">
        <v>0.65625</v>
      </c>
      <c r="E360" s="8">
        <v>38233</v>
      </c>
      <c r="F360" s="8">
        <v>37541</v>
      </c>
      <c r="G360" s="8">
        <v>38000</v>
      </c>
      <c r="H360" s="35">
        <v>4.17</v>
      </c>
      <c r="I360" s="8">
        <v>1</v>
      </c>
      <c r="J360" s="8">
        <v>0</v>
      </c>
      <c r="K360" s="8">
        <v>0</v>
      </c>
      <c r="L360" s="8">
        <v>0</v>
      </c>
      <c r="M360" s="8">
        <v>0</v>
      </c>
      <c r="N360" s="8">
        <v>0</v>
      </c>
      <c r="O360" s="8">
        <v>0</v>
      </c>
      <c r="P360" s="8">
        <v>1</v>
      </c>
      <c r="R360" s="8">
        <v>0</v>
      </c>
      <c r="S360" s="8">
        <v>0</v>
      </c>
      <c r="T360" s="8">
        <v>0</v>
      </c>
      <c r="U360" s="8">
        <v>2</v>
      </c>
      <c r="V360" s="8">
        <v>0</v>
      </c>
      <c r="W360" s="8">
        <v>0</v>
      </c>
      <c r="X360" s="8">
        <v>70</v>
      </c>
      <c r="Y360" s="8">
        <v>135</v>
      </c>
      <c r="Z360" s="8">
        <v>32</v>
      </c>
      <c r="AA360" s="8">
        <v>0</v>
      </c>
      <c r="AB360" s="8">
        <v>0</v>
      </c>
      <c r="AC360" s="8">
        <v>0</v>
      </c>
      <c r="AE360" s="34">
        <v>0</v>
      </c>
      <c r="AF360" s="45">
        <v>0</v>
      </c>
      <c r="AG360" s="45">
        <v>10</v>
      </c>
      <c r="AH360" s="45">
        <v>10</v>
      </c>
      <c r="AI360" s="8">
        <v>0</v>
      </c>
      <c r="AJ360" s="8">
        <v>0</v>
      </c>
      <c r="AK360" s="8">
        <v>5</v>
      </c>
      <c r="AL360" s="8">
        <v>5</v>
      </c>
      <c r="AM360" s="8">
        <v>0</v>
      </c>
      <c r="AN360" s="8">
        <v>0</v>
      </c>
      <c r="AQ360" s="8">
        <v>0</v>
      </c>
      <c r="AR360" s="8">
        <v>5</v>
      </c>
      <c r="AS360" s="8">
        <v>5</v>
      </c>
      <c r="AU360" s="8">
        <v>0</v>
      </c>
      <c r="AV360" s="8">
        <v>0</v>
      </c>
      <c r="AW360" s="8">
        <v>0</v>
      </c>
      <c r="AY360" s="8">
        <v>0</v>
      </c>
      <c r="AZ360" s="8">
        <v>0</v>
      </c>
      <c r="BA360" s="8">
        <v>0</v>
      </c>
      <c r="BB360" s="8">
        <v>0</v>
      </c>
      <c r="BC360" s="8">
        <v>0</v>
      </c>
      <c r="BD360" s="8">
        <v>0</v>
      </c>
      <c r="BE360" s="8">
        <v>0</v>
      </c>
      <c r="BF360" s="8">
        <v>0</v>
      </c>
      <c r="BG360" s="8">
        <v>0</v>
      </c>
      <c r="BH360" s="8">
        <f t="shared" si="5"/>
        <v>20</v>
      </c>
      <c r="BI360" s="8" cm="1">
        <f t="array" ref="BI360">SUM(AO360:AY360, AI360:AN360/6, AB360:AE360)</f>
        <v>11.666666666666668</v>
      </c>
    </row>
    <row r="361" spans="1:61" x14ac:dyDescent="0.2">
      <c r="A361" s="32">
        <v>43263</v>
      </c>
      <c r="B361" s="8">
        <v>1</v>
      </c>
      <c r="C361" s="33">
        <v>0.28125</v>
      </c>
      <c r="D361" s="33">
        <v>0.63194444444444442</v>
      </c>
      <c r="E361" s="8">
        <v>38410</v>
      </c>
      <c r="F361" s="8">
        <v>38193</v>
      </c>
      <c r="G361" s="8">
        <v>38000</v>
      </c>
      <c r="H361" s="35">
        <v>4.57</v>
      </c>
      <c r="I361" s="8">
        <v>10</v>
      </c>
      <c r="J361" s="8">
        <v>1</v>
      </c>
      <c r="K361" s="8">
        <v>0</v>
      </c>
      <c r="L361" s="8">
        <v>1</v>
      </c>
      <c r="M361" s="8">
        <v>1</v>
      </c>
      <c r="N361" s="8">
        <v>3</v>
      </c>
      <c r="O361" s="8">
        <v>2</v>
      </c>
      <c r="P361" s="8">
        <v>3</v>
      </c>
      <c r="R361" s="8">
        <v>0</v>
      </c>
      <c r="S361" s="8">
        <v>1</v>
      </c>
      <c r="T361" s="8">
        <v>1</v>
      </c>
      <c r="U361" s="8">
        <v>0</v>
      </c>
      <c r="V361" s="8">
        <v>1</v>
      </c>
      <c r="W361" s="8">
        <v>0</v>
      </c>
      <c r="X361" s="8">
        <v>46</v>
      </c>
      <c r="Y361" s="8">
        <v>0</v>
      </c>
      <c r="Z361" s="8">
        <v>0</v>
      </c>
      <c r="AA361" s="8">
        <v>0</v>
      </c>
      <c r="AB361" s="8">
        <v>0</v>
      </c>
      <c r="AC361" s="8">
        <v>0</v>
      </c>
      <c r="AE361" s="34">
        <v>0</v>
      </c>
      <c r="AF361" s="45">
        <v>0</v>
      </c>
      <c r="AG361" s="45">
        <v>0</v>
      </c>
      <c r="AH361" s="45">
        <v>0</v>
      </c>
      <c r="AI361" s="8">
        <v>10</v>
      </c>
      <c r="AJ361" s="8">
        <v>5</v>
      </c>
      <c r="AK361" s="8">
        <v>0</v>
      </c>
      <c r="AL361" s="8">
        <v>30</v>
      </c>
      <c r="AM361" s="8">
        <v>0</v>
      </c>
      <c r="AN361" s="8">
        <v>0</v>
      </c>
      <c r="AQ361" s="8">
        <v>0</v>
      </c>
      <c r="AR361" s="8">
        <v>0</v>
      </c>
      <c r="AS361" s="8">
        <v>0</v>
      </c>
      <c r="AU361" s="8">
        <v>0</v>
      </c>
      <c r="AV361" s="8">
        <v>0</v>
      </c>
      <c r="AW361" s="8">
        <v>0</v>
      </c>
      <c r="AY361" s="8">
        <v>0</v>
      </c>
      <c r="AZ361" s="8">
        <v>0</v>
      </c>
      <c r="BA361" s="8">
        <v>0</v>
      </c>
      <c r="BB361" s="8">
        <v>0</v>
      </c>
      <c r="BC361" s="8">
        <v>0</v>
      </c>
      <c r="BD361" s="8">
        <v>120</v>
      </c>
      <c r="BE361" s="8">
        <v>0</v>
      </c>
      <c r="BF361" s="8">
        <v>0</v>
      </c>
      <c r="BG361" s="8">
        <v>0</v>
      </c>
      <c r="BH361" s="8">
        <f t="shared" si="5"/>
        <v>45</v>
      </c>
      <c r="BI361" s="8" cm="1">
        <f t="array" ref="BI361">SUM(AO361:AY361, AI361:AN361/6, AB361:AE361)</f>
        <v>7.5</v>
      </c>
    </row>
    <row r="362" spans="1:61" x14ac:dyDescent="0.2">
      <c r="A362" s="32">
        <v>43264</v>
      </c>
      <c r="B362" s="8">
        <v>1</v>
      </c>
      <c r="C362" s="33">
        <v>0.28125</v>
      </c>
      <c r="D362" s="33">
        <v>0.625</v>
      </c>
      <c r="E362" s="8">
        <v>38550</v>
      </c>
      <c r="F362" s="8">
        <v>38122</v>
      </c>
      <c r="G362" s="8">
        <v>38000</v>
      </c>
      <c r="H362" s="35">
        <v>4.53</v>
      </c>
      <c r="I362" s="8">
        <v>0</v>
      </c>
      <c r="J362" s="8">
        <v>0</v>
      </c>
      <c r="K362" s="8">
        <v>1</v>
      </c>
      <c r="L362" s="8">
        <v>4</v>
      </c>
      <c r="M362" s="8">
        <v>0</v>
      </c>
      <c r="N362" s="8">
        <v>0</v>
      </c>
      <c r="O362" s="8">
        <v>0</v>
      </c>
      <c r="P362" s="8">
        <v>11</v>
      </c>
      <c r="R362" s="8">
        <v>1</v>
      </c>
      <c r="S362" s="8">
        <v>0</v>
      </c>
      <c r="T362" s="8">
        <v>0</v>
      </c>
      <c r="U362" s="8">
        <v>0</v>
      </c>
      <c r="V362" s="8">
        <v>0</v>
      </c>
      <c r="W362" s="8">
        <v>0</v>
      </c>
      <c r="X362" s="8">
        <v>67</v>
      </c>
      <c r="Y362" s="8">
        <v>0</v>
      </c>
      <c r="Z362" s="8">
        <v>0</v>
      </c>
      <c r="AA362" s="8">
        <v>0</v>
      </c>
      <c r="AB362" s="8">
        <v>0</v>
      </c>
      <c r="AC362" s="8">
        <v>60</v>
      </c>
      <c r="AE362" s="34">
        <v>0</v>
      </c>
      <c r="AF362" s="45">
        <v>0</v>
      </c>
      <c r="AG362" s="45">
        <v>0</v>
      </c>
      <c r="AH362" s="45">
        <v>80</v>
      </c>
      <c r="AI362" s="8">
        <v>0</v>
      </c>
      <c r="AJ362" s="8">
        <v>10</v>
      </c>
      <c r="AK362" s="8">
        <v>5</v>
      </c>
      <c r="AL362" s="8">
        <v>0</v>
      </c>
      <c r="AN362" s="8">
        <v>0</v>
      </c>
      <c r="AQ362" s="8">
        <v>0</v>
      </c>
      <c r="AR362" s="8">
        <v>0</v>
      </c>
      <c r="AS362" s="8">
        <v>0</v>
      </c>
      <c r="AU362" s="8">
        <v>0</v>
      </c>
      <c r="AV362" s="8">
        <v>0</v>
      </c>
      <c r="AW362" s="8">
        <v>0</v>
      </c>
      <c r="AY362" s="8">
        <v>0</v>
      </c>
      <c r="AZ362" s="8">
        <v>0</v>
      </c>
      <c r="BA362" s="8">
        <v>0</v>
      </c>
      <c r="BB362" s="8">
        <v>0</v>
      </c>
      <c r="BC362" s="8">
        <v>0</v>
      </c>
      <c r="BD362" s="8">
        <v>0</v>
      </c>
      <c r="BE362" s="8">
        <v>0</v>
      </c>
      <c r="BF362" s="8">
        <v>0</v>
      </c>
      <c r="BG362" s="8">
        <v>0</v>
      </c>
      <c r="BH362" s="8">
        <f t="shared" si="5"/>
        <v>75</v>
      </c>
      <c r="BI362" s="8" cm="1">
        <f t="array" ref="BI362">SUM(AO362:AY362, AI362:AN362/6, AB362:AE362)</f>
        <v>62.5</v>
      </c>
    </row>
    <row r="363" spans="1:61" x14ac:dyDescent="0.2">
      <c r="A363" s="32">
        <v>43265</v>
      </c>
      <c r="B363" s="8">
        <v>1</v>
      </c>
      <c r="C363" s="33">
        <v>0.28125</v>
      </c>
      <c r="D363" s="33">
        <v>0.62152777777777779</v>
      </c>
      <c r="E363" s="8">
        <v>35074</v>
      </c>
      <c r="F363" s="8">
        <v>34040</v>
      </c>
      <c r="G363" s="8">
        <v>38000</v>
      </c>
      <c r="H363" s="35">
        <v>4.9000000000000004</v>
      </c>
      <c r="I363" s="8">
        <v>0</v>
      </c>
      <c r="J363" s="8">
        <v>0</v>
      </c>
      <c r="K363" s="8">
        <v>0</v>
      </c>
      <c r="L363" s="8">
        <v>2</v>
      </c>
      <c r="M363" s="8">
        <v>1</v>
      </c>
      <c r="N363" s="8">
        <v>0</v>
      </c>
      <c r="O363" s="8">
        <v>0</v>
      </c>
      <c r="P363" s="8">
        <v>4</v>
      </c>
      <c r="R363" s="8">
        <v>2</v>
      </c>
      <c r="S363" s="8">
        <v>0</v>
      </c>
      <c r="T363" s="8">
        <v>1</v>
      </c>
      <c r="U363" s="8">
        <v>7</v>
      </c>
      <c r="V363" s="8">
        <v>1</v>
      </c>
      <c r="W363" s="8">
        <v>0</v>
      </c>
      <c r="X363" s="8">
        <v>26</v>
      </c>
      <c r="Y363" s="8">
        <v>40</v>
      </c>
      <c r="Z363" s="8">
        <v>35</v>
      </c>
      <c r="AA363" s="8">
        <v>0</v>
      </c>
      <c r="AB363" s="8">
        <v>0</v>
      </c>
      <c r="AC363" s="8">
        <v>0</v>
      </c>
      <c r="AE363" s="34">
        <v>0</v>
      </c>
      <c r="AF363" s="45">
        <v>0</v>
      </c>
      <c r="AG363" s="45">
        <v>0</v>
      </c>
      <c r="AH363" s="45">
        <v>0</v>
      </c>
      <c r="AI363" s="8">
        <v>0</v>
      </c>
      <c r="AJ363" s="8">
        <v>0</v>
      </c>
      <c r="AK363" s="8">
        <v>0</v>
      </c>
      <c r="AL363" s="8">
        <v>0</v>
      </c>
      <c r="AM363" s="8">
        <v>0</v>
      </c>
      <c r="AN363" s="8">
        <v>0</v>
      </c>
      <c r="AQ363" s="8">
        <v>20</v>
      </c>
      <c r="AR363" s="8">
        <v>0</v>
      </c>
      <c r="AS363" s="8">
        <v>0</v>
      </c>
      <c r="AU363" s="8">
        <v>0</v>
      </c>
      <c r="AV363" s="8">
        <v>0</v>
      </c>
      <c r="AW363" s="8">
        <v>0</v>
      </c>
      <c r="AY363" s="8">
        <v>120</v>
      </c>
      <c r="AZ363" s="8">
        <v>0</v>
      </c>
      <c r="BA363" s="8">
        <v>0</v>
      </c>
      <c r="BB363" s="8">
        <v>0</v>
      </c>
      <c r="BC363" s="8">
        <v>0</v>
      </c>
      <c r="BD363" s="8">
        <v>0</v>
      </c>
      <c r="BE363" s="8">
        <v>0</v>
      </c>
      <c r="BF363" s="8">
        <v>0</v>
      </c>
      <c r="BG363" s="8">
        <v>0</v>
      </c>
      <c r="BH363" s="8">
        <f t="shared" si="5"/>
        <v>140</v>
      </c>
      <c r="BI363" s="8" cm="1">
        <f t="array" ref="BI363">SUM(AO363:AY363, AI363:AN363/6, AB363:AE363)</f>
        <v>140</v>
      </c>
    </row>
    <row r="364" spans="1:61" x14ac:dyDescent="0.2">
      <c r="A364" s="32">
        <v>43266</v>
      </c>
      <c r="B364" s="8">
        <v>1</v>
      </c>
      <c r="C364" s="33">
        <v>0.28125</v>
      </c>
      <c r="D364" s="33">
        <v>0.67361111111111116</v>
      </c>
      <c r="E364" s="8">
        <v>34011</v>
      </c>
      <c r="F364" s="8">
        <v>33760</v>
      </c>
      <c r="G364" s="8">
        <v>38000</v>
      </c>
      <c r="H364" s="35">
        <v>4.96</v>
      </c>
      <c r="I364" s="8">
        <v>0</v>
      </c>
      <c r="J364" s="8">
        <v>0</v>
      </c>
      <c r="K364" s="8">
        <v>1</v>
      </c>
      <c r="L364" s="8">
        <v>0</v>
      </c>
      <c r="M364" s="8">
        <v>2</v>
      </c>
      <c r="N364" s="8">
        <v>0</v>
      </c>
      <c r="O364" s="8">
        <v>0</v>
      </c>
      <c r="P364" s="8">
        <v>1</v>
      </c>
      <c r="R364" s="8">
        <v>0</v>
      </c>
      <c r="S364" s="8">
        <v>0</v>
      </c>
      <c r="T364" s="8">
        <v>0</v>
      </c>
      <c r="U364" s="8">
        <v>4</v>
      </c>
      <c r="V364" s="8">
        <v>0</v>
      </c>
      <c r="W364" s="8">
        <v>0</v>
      </c>
      <c r="X364" s="8">
        <v>63</v>
      </c>
      <c r="Y364" s="8">
        <v>53</v>
      </c>
      <c r="Z364" s="8">
        <v>2</v>
      </c>
      <c r="AA364" s="8">
        <v>0</v>
      </c>
      <c r="AB364" s="8">
        <v>0</v>
      </c>
      <c r="AC364" s="8">
        <v>0</v>
      </c>
      <c r="AE364" s="34">
        <v>0</v>
      </c>
      <c r="AF364" s="45">
        <v>0</v>
      </c>
      <c r="AG364" s="45">
        <v>0</v>
      </c>
      <c r="AH364" s="45">
        <v>0</v>
      </c>
      <c r="AI364" s="8">
        <v>0</v>
      </c>
      <c r="AJ364" s="8">
        <v>0</v>
      </c>
      <c r="AK364" s="8">
        <v>5</v>
      </c>
      <c r="AL364" s="8">
        <v>0</v>
      </c>
      <c r="AM364" s="8">
        <v>0</v>
      </c>
      <c r="AN364" s="8">
        <v>0</v>
      </c>
      <c r="AQ364" s="8">
        <v>43</v>
      </c>
      <c r="AR364" s="8">
        <v>0</v>
      </c>
      <c r="AS364" s="8">
        <v>0</v>
      </c>
      <c r="AU364" s="8">
        <v>0</v>
      </c>
      <c r="AV364" s="8">
        <v>0</v>
      </c>
      <c r="AW364" s="8">
        <v>0</v>
      </c>
      <c r="AY364" s="8">
        <v>0</v>
      </c>
      <c r="AZ364" s="8">
        <v>0</v>
      </c>
      <c r="BA364" s="8">
        <v>0</v>
      </c>
      <c r="BB364" s="8">
        <v>0</v>
      </c>
      <c r="BC364" s="8">
        <v>0</v>
      </c>
      <c r="BD364" s="8">
        <v>90</v>
      </c>
      <c r="BE364" s="8">
        <v>0</v>
      </c>
      <c r="BF364" s="8">
        <v>0</v>
      </c>
      <c r="BG364" s="8">
        <v>0</v>
      </c>
      <c r="BH364" s="8">
        <f t="shared" si="5"/>
        <v>48</v>
      </c>
      <c r="BI364" s="8" cm="1">
        <f t="array" ref="BI364">SUM(AO364:AY364, AI364:AN364/6, AB364:AE364)</f>
        <v>43.833333333333336</v>
      </c>
    </row>
    <row r="365" spans="1:61" x14ac:dyDescent="0.2">
      <c r="A365" s="32">
        <v>43269</v>
      </c>
      <c r="B365" s="8">
        <v>1</v>
      </c>
      <c r="C365" s="33">
        <v>0.28125</v>
      </c>
      <c r="D365" s="33">
        <v>0.6333333333333333</v>
      </c>
      <c r="E365" s="8">
        <v>37040</v>
      </c>
      <c r="F365" s="8">
        <v>37097</v>
      </c>
      <c r="G365" s="8">
        <v>36000</v>
      </c>
      <c r="H365" s="35">
        <v>5.2</v>
      </c>
      <c r="I365" s="8">
        <v>0</v>
      </c>
      <c r="J365" s="8">
        <v>1</v>
      </c>
      <c r="K365" s="8">
        <v>1</v>
      </c>
      <c r="L365" s="8">
        <v>0</v>
      </c>
      <c r="M365" s="8">
        <v>0</v>
      </c>
      <c r="N365" s="8">
        <v>0</v>
      </c>
      <c r="O365" s="8">
        <v>1</v>
      </c>
      <c r="P365" s="8">
        <v>0</v>
      </c>
      <c r="R365" s="8">
        <v>0</v>
      </c>
      <c r="S365" s="8">
        <v>0</v>
      </c>
      <c r="T365" s="8">
        <v>0</v>
      </c>
      <c r="U365" s="8">
        <v>4</v>
      </c>
      <c r="V365" s="8">
        <v>1</v>
      </c>
      <c r="W365" s="8">
        <v>0</v>
      </c>
      <c r="X365" s="8">
        <v>19</v>
      </c>
      <c r="Y365" s="8">
        <v>74</v>
      </c>
      <c r="Z365" s="8">
        <v>58</v>
      </c>
      <c r="AA365" s="8">
        <v>0</v>
      </c>
      <c r="AB365" s="8">
        <v>0</v>
      </c>
      <c r="AC365" s="8">
        <v>0</v>
      </c>
      <c r="AE365" s="34">
        <v>0</v>
      </c>
      <c r="AF365" s="45">
        <v>0</v>
      </c>
      <c r="AG365" s="45">
        <v>0</v>
      </c>
      <c r="AH365" s="45">
        <v>60</v>
      </c>
      <c r="AI365" s="8">
        <v>0</v>
      </c>
      <c r="AJ365" s="8">
        <v>0</v>
      </c>
      <c r="AK365" s="8">
        <v>5</v>
      </c>
      <c r="AL365" s="8">
        <v>0</v>
      </c>
      <c r="AM365" s="8">
        <v>35</v>
      </c>
      <c r="AN365" s="8">
        <v>0</v>
      </c>
      <c r="AQ365" s="8">
        <v>0</v>
      </c>
      <c r="AR365" s="8">
        <v>0</v>
      </c>
      <c r="AS365" s="8">
        <v>0</v>
      </c>
      <c r="AU365" s="8">
        <v>0</v>
      </c>
      <c r="AV365" s="8">
        <v>0</v>
      </c>
      <c r="AW365" s="8">
        <v>0</v>
      </c>
      <c r="AY365" s="8">
        <v>0</v>
      </c>
      <c r="AZ365" s="8">
        <v>0</v>
      </c>
      <c r="BA365" s="8">
        <v>0</v>
      </c>
      <c r="BB365" s="8">
        <v>0</v>
      </c>
      <c r="BC365" s="8">
        <v>0</v>
      </c>
      <c r="BD365" s="8">
        <v>0</v>
      </c>
      <c r="BE365" s="8">
        <v>0</v>
      </c>
      <c r="BF365" s="8">
        <v>0</v>
      </c>
      <c r="BG365" s="8">
        <v>0</v>
      </c>
      <c r="BH365" s="8">
        <f t="shared" si="5"/>
        <v>40</v>
      </c>
      <c r="BI365" s="8" cm="1">
        <f t="array" ref="BI365">SUM(AO365:AY365, AI365:AN365/6, AB365:AE365)</f>
        <v>6.6666666666666661</v>
      </c>
    </row>
    <row r="366" spans="1:61" x14ac:dyDescent="0.2">
      <c r="A366" s="32">
        <v>43270</v>
      </c>
      <c r="B366" s="8">
        <v>1</v>
      </c>
      <c r="C366" s="33">
        <v>0.29166666666666669</v>
      </c>
      <c r="D366" s="33">
        <v>0.64097222222222217</v>
      </c>
      <c r="E366" s="8">
        <v>36528</v>
      </c>
      <c r="F366" s="8">
        <v>36228</v>
      </c>
      <c r="G366" s="8">
        <v>36000</v>
      </c>
      <c r="H366" s="35">
        <v>5.24</v>
      </c>
      <c r="I366" s="8">
        <v>6</v>
      </c>
      <c r="J366" s="8">
        <v>0</v>
      </c>
      <c r="K366" s="8">
        <v>1</v>
      </c>
      <c r="L366" s="8">
        <v>0</v>
      </c>
      <c r="M366" s="8">
        <v>0</v>
      </c>
      <c r="N366" s="8">
        <v>1</v>
      </c>
      <c r="O366" s="8">
        <v>2</v>
      </c>
      <c r="P366" s="8">
        <v>0</v>
      </c>
      <c r="R366" s="8">
        <v>0</v>
      </c>
      <c r="S366" s="8">
        <v>0</v>
      </c>
      <c r="T366" s="8">
        <v>0</v>
      </c>
      <c r="U366" s="8">
        <v>6</v>
      </c>
      <c r="V366" s="8">
        <v>2</v>
      </c>
      <c r="W366" s="8">
        <v>0</v>
      </c>
      <c r="X366" s="8">
        <v>20</v>
      </c>
      <c r="Y366" s="8">
        <v>207</v>
      </c>
      <c r="Z366" s="8">
        <v>29</v>
      </c>
      <c r="AA366" s="8">
        <v>0</v>
      </c>
      <c r="AC366" s="8">
        <v>0</v>
      </c>
      <c r="AE366" s="34">
        <v>0</v>
      </c>
      <c r="AF366" s="45">
        <v>0</v>
      </c>
      <c r="AG366" s="45">
        <v>0</v>
      </c>
      <c r="AH366" s="45">
        <v>0</v>
      </c>
      <c r="AI366" s="8">
        <v>0</v>
      </c>
      <c r="AJ366" s="8">
        <v>0</v>
      </c>
      <c r="AK366" s="8">
        <v>0</v>
      </c>
      <c r="AL366" s="8">
        <v>0</v>
      </c>
      <c r="AM366" s="8">
        <v>15</v>
      </c>
      <c r="AN366" s="8">
        <v>0</v>
      </c>
      <c r="AQ366" s="8">
        <v>0</v>
      </c>
      <c r="AR366" s="8">
        <v>0</v>
      </c>
      <c r="AS366" s="8">
        <v>0</v>
      </c>
      <c r="AU366" s="8">
        <v>0</v>
      </c>
      <c r="AV366" s="8">
        <v>10</v>
      </c>
      <c r="AW366" s="8">
        <v>0</v>
      </c>
      <c r="AY366" s="8">
        <v>55</v>
      </c>
      <c r="BH366" s="8">
        <f t="shared" si="5"/>
        <v>80</v>
      </c>
      <c r="BI366" s="8" cm="1">
        <f t="array" ref="BI366">SUM(AO366:AY366, AI366:AN366/6, AB366:AE366)</f>
        <v>67.5</v>
      </c>
    </row>
    <row r="367" spans="1:61" x14ac:dyDescent="0.2">
      <c r="A367" s="32">
        <v>43271</v>
      </c>
      <c r="B367" s="8">
        <v>1</v>
      </c>
      <c r="C367" s="33">
        <v>0.28125</v>
      </c>
      <c r="D367" s="33">
        <v>0.64583333333333337</v>
      </c>
      <c r="E367" s="8">
        <v>39087</v>
      </c>
      <c r="F367" s="8">
        <v>38430</v>
      </c>
      <c r="G367" s="8">
        <v>36000</v>
      </c>
      <c r="H367" s="35">
        <v>5.0999999999999996</v>
      </c>
      <c r="I367" s="8">
        <v>2</v>
      </c>
      <c r="J367" s="8">
        <v>2</v>
      </c>
      <c r="K367" s="8">
        <v>0</v>
      </c>
      <c r="L367" s="8">
        <v>2</v>
      </c>
      <c r="M367" s="8">
        <v>0</v>
      </c>
      <c r="N367" s="8">
        <v>1</v>
      </c>
      <c r="O367" s="8">
        <v>2</v>
      </c>
      <c r="P367" s="8">
        <v>0</v>
      </c>
      <c r="R367" s="8">
        <v>0</v>
      </c>
      <c r="S367" s="8">
        <v>0</v>
      </c>
      <c r="T367" s="8">
        <v>1</v>
      </c>
      <c r="U367" s="8">
        <v>11</v>
      </c>
      <c r="V367" s="8">
        <v>7</v>
      </c>
      <c r="W367" s="8">
        <v>0</v>
      </c>
      <c r="X367" s="8">
        <v>24</v>
      </c>
      <c r="Y367" s="8">
        <v>213</v>
      </c>
      <c r="Z367" s="8">
        <v>96</v>
      </c>
      <c r="AA367" s="8">
        <v>0</v>
      </c>
      <c r="AB367" s="8">
        <v>0</v>
      </c>
      <c r="AC367" s="8">
        <v>0</v>
      </c>
      <c r="AE367" s="34">
        <v>0</v>
      </c>
      <c r="AF367" s="45">
        <v>0</v>
      </c>
      <c r="AG367" s="45">
        <v>0</v>
      </c>
      <c r="AH367" s="45">
        <v>0</v>
      </c>
      <c r="AI367" s="8">
        <v>0</v>
      </c>
      <c r="AJ367" s="8">
        <v>0</v>
      </c>
      <c r="AK367" s="8">
        <v>5</v>
      </c>
      <c r="AL367" s="8">
        <v>0</v>
      </c>
      <c r="AM367" s="8">
        <v>0</v>
      </c>
      <c r="AN367" s="8">
        <v>0</v>
      </c>
      <c r="AQ367" s="8">
        <v>5</v>
      </c>
      <c r="AR367" s="8">
        <v>0</v>
      </c>
      <c r="AS367" s="8">
        <v>0</v>
      </c>
      <c r="AU367" s="8">
        <v>5</v>
      </c>
      <c r="AV367" s="8">
        <v>5</v>
      </c>
      <c r="AW367" s="8">
        <v>0</v>
      </c>
      <c r="AY367" s="8">
        <v>25</v>
      </c>
      <c r="BH367" s="8">
        <f t="shared" si="5"/>
        <v>45</v>
      </c>
      <c r="BI367" s="8" cm="1">
        <f t="array" ref="BI367">SUM(AO367:AY367, AI367:AN367/6, AB367:AE367)</f>
        <v>40.833333333333336</v>
      </c>
    </row>
    <row r="368" spans="1:61" x14ac:dyDescent="0.2">
      <c r="A368" s="32">
        <v>43272</v>
      </c>
      <c r="B368" s="8">
        <v>1</v>
      </c>
      <c r="C368" s="33">
        <v>0.28819444444444448</v>
      </c>
      <c r="D368" s="33">
        <v>0.6875</v>
      </c>
      <c r="E368" s="8">
        <v>37606</v>
      </c>
      <c r="F368" s="8">
        <v>37244</v>
      </c>
      <c r="G368" s="8">
        <v>40000</v>
      </c>
      <c r="H368" s="35">
        <v>5.0999999999999996</v>
      </c>
      <c r="I368" s="8">
        <v>0</v>
      </c>
      <c r="J368" s="8">
        <v>0</v>
      </c>
      <c r="K368" s="8">
        <v>0</v>
      </c>
      <c r="L368" s="8">
        <v>0</v>
      </c>
      <c r="M368" s="8">
        <v>2</v>
      </c>
      <c r="N368" s="8">
        <v>1</v>
      </c>
      <c r="O368" s="8">
        <v>2</v>
      </c>
      <c r="P368" s="8">
        <v>1</v>
      </c>
      <c r="R368" s="8">
        <v>1</v>
      </c>
      <c r="S368" s="8">
        <v>1</v>
      </c>
      <c r="T368" s="8">
        <v>0</v>
      </c>
      <c r="U368" s="8">
        <v>1</v>
      </c>
      <c r="V368" s="8">
        <v>0</v>
      </c>
      <c r="W368" s="8">
        <v>0</v>
      </c>
      <c r="X368" s="8">
        <v>19</v>
      </c>
      <c r="Y368" s="8">
        <v>136</v>
      </c>
      <c r="Z368" s="8">
        <v>45</v>
      </c>
      <c r="AA368" s="8">
        <v>0</v>
      </c>
      <c r="AB368" s="8">
        <v>0</v>
      </c>
      <c r="AC368" s="8">
        <v>0</v>
      </c>
      <c r="AE368" s="34">
        <v>0</v>
      </c>
      <c r="AF368" s="45">
        <v>0</v>
      </c>
      <c r="AG368" s="45">
        <v>5</v>
      </c>
      <c r="AH368" s="45">
        <v>5</v>
      </c>
      <c r="AI368" s="8">
        <v>0</v>
      </c>
      <c r="AJ368" s="8">
        <v>0</v>
      </c>
      <c r="AK368" s="8">
        <v>0</v>
      </c>
      <c r="AL368" s="8">
        <v>66</v>
      </c>
      <c r="AM368" s="8">
        <v>0</v>
      </c>
      <c r="AN368" s="8">
        <v>0</v>
      </c>
      <c r="AQ368" s="8">
        <v>10</v>
      </c>
      <c r="AR368" s="8">
        <v>0</v>
      </c>
      <c r="AS368" s="8">
        <v>0</v>
      </c>
      <c r="AU368" s="8">
        <v>0</v>
      </c>
      <c r="AV368" s="8">
        <v>0</v>
      </c>
      <c r="AW368" s="8">
        <v>0</v>
      </c>
      <c r="AY368" s="8">
        <v>0</v>
      </c>
      <c r="AZ368" s="8">
        <v>60</v>
      </c>
      <c r="BH368" s="8">
        <f t="shared" si="5"/>
        <v>76</v>
      </c>
      <c r="BI368" s="8" cm="1">
        <f t="array" ref="BI368">SUM(AO368:AY368, AI368:AN368/6, AB368:AE368)</f>
        <v>21</v>
      </c>
    </row>
    <row r="369" spans="1:61" x14ac:dyDescent="0.2">
      <c r="A369" s="32">
        <v>43276</v>
      </c>
      <c r="B369" s="8">
        <v>1</v>
      </c>
      <c r="C369" s="33">
        <v>0.5</v>
      </c>
      <c r="D369" s="33">
        <v>0.74652777777777779</v>
      </c>
      <c r="E369" s="8">
        <v>24934</v>
      </c>
      <c r="F369" s="8">
        <v>24458</v>
      </c>
      <c r="G369" s="8">
        <v>33000</v>
      </c>
      <c r="H369" s="35">
        <v>5.34</v>
      </c>
      <c r="I369" s="8">
        <v>0</v>
      </c>
      <c r="J369" s="8">
        <v>2</v>
      </c>
      <c r="K369" s="8">
        <v>0</v>
      </c>
      <c r="L369" s="8">
        <v>0</v>
      </c>
      <c r="M369" s="8">
        <v>0</v>
      </c>
      <c r="N369" s="8">
        <v>0</v>
      </c>
      <c r="O369" s="8">
        <v>0</v>
      </c>
      <c r="P369" s="8">
        <v>0</v>
      </c>
      <c r="R369" s="8">
        <v>1</v>
      </c>
      <c r="S369" s="8">
        <v>5</v>
      </c>
      <c r="T369" s="8">
        <v>3</v>
      </c>
      <c r="U369" s="8">
        <v>1</v>
      </c>
      <c r="V369" s="8">
        <v>0</v>
      </c>
      <c r="W369" s="8">
        <v>0</v>
      </c>
      <c r="X369" s="8">
        <v>39</v>
      </c>
      <c r="Y369" s="8">
        <v>391</v>
      </c>
      <c r="Z369" s="8">
        <v>44</v>
      </c>
      <c r="AA369" s="8">
        <v>0</v>
      </c>
      <c r="AB369" s="8">
        <v>0</v>
      </c>
      <c r="AC369" s="8">
        <v>0</v>
      </c>
      <c r="AE369" s="34">
        <v>0</v>
      </c>
      <c r="AF369" s="45">
        <v>0</v>
      </c>
      <c r="AG369" s="45">
        <v>0</v>
      </c>
      <c r="AH369" s="45">
        <v>0</v>
      </c>
      <c r="AI369" s="8">
        <v>20</v>
      </c>
      <c r="AJ369" s="8">
        <v>0</v>
      </c>
      <c r="AK369" s="8">
        <v>0</v>
      </c>
      <c r="AL369" s="8">
        <v>0</v>
      </c>
      <c r="AM369" s="8">
        <v>0</v>
      </c>
      <c r="AN369" s="8">
        <v>0</v>
      </c>
      <c r="AQ369" s="8">
        <v>0</v>
      </c>
      <c r="AR369" s="8">
        <v>0</v>
      </c>
      <c r="AS369" s="8">
        <v>0</v>
      </c>
      <c r="AU369" s="8">
        <v>0</v>
      </c>
      <c r="AV369" s="8">
        <v>0</v>
      </c>
      <c r="AW369" s="8">
        <v>0</v>
      </c>
      <c r="AY369" s="8">
        <v>0</v>
      </c>
      <c r="AZ369" s="8">
        <v>0</v>
      </c>
      <c r="BA369" s="8">
        <v>0</v>
      </c>
      <c r="BB369" s="8">
        <v>0</v>
      </c>
      <c r="BC369" s="8">
        <v>0</v>
      </c>
      <c r="BD369" s="8">
        <v>0</v>
      </c>
      <c r="BE369" s="8">
        <v>0</v>
      </c>
      <c r="BF369" s="8">
        <v>0</v>
      </c>
      <c r="BG369" s="8">
        <v>315</v>
      </c>
      <c r="BH369" s="8">
        <f t="shared" si="5"/>
        <v>20</v>
      </c>
      <c r="BI369" s="8" cm="1">
        <f t="array" ref="BI369">SUM(AO369:AY369, AI369:AN369/6, AB369:AE369)</f>
        <v>3.3333333333333335</v>
      </c>
    </row>
    <row r="370" spans="1:61" x14ac:dyDescent="0.2">
      <c r="A370" s="32">
        <v>43277</v>
      </c>
      <c r="B370" s="8">
        <v>1</v>
      </c>
      <c r="C370" s="33">
        <v>0.28125</v>
      </c>
      <c r="D370" s="33">
        <v>0.65625</v>
      </c>
      <c r="E370" s="8">
        <v>37481</v>
      </c>
      <c r="F370" s="8">
        <v>37183</v>
      </c>
      <c r="G370" s="8">
        <v>36000</v>
      </c>
      <c r="H370" s="35">
        <v>5.3</v>
      </c>
      <c r="I370" s="8">
        <v>0</v>
      </c>
      <c r="J370" s="8">
        <v>1</v>
      </c>
      <c r="K370" s="8">
        <v>1</v>
      </c>
      <c r="L370" s="8">
        <v>0</v>
      </c>
      <c r="M370" s="8">
        <v>1</v>
      </c>
      <c r="N370" s="8">
        <v>0</v>
      </c>
      <c r="O370" s="8">
        <v>0</v>
      </c>
      <c r="P370" s="8">
        <v>0</v>
      </c>
      <c r="R370" s="8">
        <v>0</v>
      </c>
      <c r="S370" s="8">
        <v>0</v>
      </c>
      <c r="T370" s="8">
        <v>7</v>
      </c>
      <c r="U370" s="8">
        <v>7</v>
      </c>
      <c r="V370" s="8">
        <v>5</v>
      </c>
      <c r="W370" s="8">
        <v>0</v>
      </c>
      <c r="X370" s="8">
        <v>21</v>
      </c>
      <c r="Y370" s="8">
        <v>10</v>
      </c>
      <c r="Z370" s="8">
        <v>63</v>
      </c>
      <c r="AA370" s="8">
        <v>0</v>
      </c>
      <c r="AB370" s="8">
        <v>0</v>
      </c>
      <c r="AC370" s="8">
        <v>0</v>
      </c>
      <c r="AE370" s="34">
        <v>0</v>
      </c>
      <c r="AF370" s="45">
        <v>0</v>
      </c>
      <c r="AG370" s="45">
        <v>0</v>
      </c>
      <c r="AH370" s="45">
        <v>0</v>
      </c>
      <c r="AI370" s="8">
        <v>0</v>
      </c>
      <c r="AJ370" s="8">
        <v>0</v>
      </c>
      <c r="AK370" s="8">
        <v>0</v>
      </c>
      <c r="AL370" s="8">
        <v>18</v>
      </c>
      <c r="AM370" s="8">
        <v>0</v>
      </c>
      <c r="AN370" s="8">
        <v>0</v>
      </c>
      <c r="AQ370" s="8">
        <v>0</v>
      </c>
      <c r="AR370" s="8">
        <v>0</v>
      </c>
      <c r="AS370" s="8">
        <v>0</v>
      </c>
      <c r="AU370" s="8">
        <v>2</v>
      </c>
      <c r="AV370" s="8">
        <v>20</v>
      </c>
      <c r="AW370" s="8">
        <v>0</v>
      </c>
      <c r="AY370" s="8">
        <v>20</v>
      </c>
      <c r="AZ370" s="8">
        <v>0</v>
      </c>
      <c r="BH370" s="8">
        <f t="shared" si="5"/>
        <v>60</v>
      </c>
      <c r="BI370" s="8" cm="1">
        <f t="array" ref="BI370">SUM(AO370:AY370, AI370:AN370/6, AB370:AE370)</f>
        <v>45</v>
      </c>
    </row>
    <row r="371" spans="1:61" x14ac:dyDescent="0.2">
      <c r="A371" s="32">
        <v>43278</v>
      </c>
      <c r="B371" s="8">
        <v>1</v>
      </c>
      <c r="C371" s="33">
        <v>0.28125</v>
      </c>
      <c r="D371" s="33">
        <v>0.66319444444444442</v>
      </c>
      <c r="E371" s="8">
        <v>36095</v>
      </c>
      <c r="F371" s="8">
        <v>35620</v>
      </c>
      <c r="G371" s="8">
        <v>36000</v>
      </c>
      <c r="H371" s="35">
        <v>5.4</v>
      </c>
      <c r="I371" s="8">
        <v>0</v>
      </c>
      <c r="J371" s="8">
        <v>3</v>
      </c>
      <c r="K371" s="8">
        <v>1</v>
      </c>
      <c r="L371" s="8">
        <v>0</v>
      </c>
      <c r="M371" s="8">
        <v>0</v>
      </c>
      <c r="N371" s="8">
        <v>1</v>
      </c>
      <c r="O371" s="8">
        <v>0</v>
      </c>
      <c r="P371" s="8">
        <v>1</v>
      </c>
      <c r="R371" s="8">
        <v>1</v>
      </c>
      <c r="S371" s="8">
        <v>0</v>
      </c>
      <c r="T371" s="8">
        <v>0</v>
      </c>
      <c r="U371" s="8">
        <v>10</v>
      </c>
      <c r="V371" s="8">
        <v>2</v>
      </c>
      <c r="W371" s="8">
        <v>0</v>
      </c>
      <c r="X371" s="8">
        <v>56</v>
      </c>
      <c r="Y371" s="8">
        <v>82</v>
      </c>
      <c r="Z371" s="8">
        <v>42</v>
      </c>
      <c r="AA371" s="8">
        <v>0</v>
      </c>
      <c r="AB371" s="8">
        <v>0</v>
      </c>
      <c r="AC371" s="8">
        <v>0</v>
      </c>
      <c r="AE371" s="34">
        <v>0</v>
      </c>
      <c r="AF371" s="45">
        <v>0</v>
      </c>
      <c r="AG371" s="45">
        <v>0</v>
      </c>
      <c r="AH371" s="45">
        <v>0</v>
      </c>
      <c r="AI371" s="8">
        <v>0</v>
      </c>
      <c r="AJ371" s="8">
        <v>0</v>
      </c>
      <c r="AK371" s="8">
        <v>0</v>
      </c>
      <c r="AL371" s="8">
        <v>0</v>
      </c>
      <c r="AM371" s="8">
        <v>0</v>
      </c>
      <c r="AN371" s="8">
        <v>0</v>
      </c>
      <c r="AQ371" s="8">
        <v>0</v>
      </c>
      <c r="AR371" s="8">
        <v>6</v>
      </c>
      <c r="AS371" s="8">
        <v>0</v>
      </c>
      <c r="AU371" s="8">
        <v>10</v>
      </c>
      <c r="AV371" s="8">
        <v>20</v>
      </c>
      <c r="AW371" s="8">
        <v>30</v>
      </c>
      <c r="AY371" s="8">
        <v>0</v>
      </c>
      <c r="AZ371" s="8">
        <v>0</v>
      </c>
      <c r="BH371" s="8">
        <f t="shared" si="5"/>
        <v>66</v>
      </c>
      <c r="BI371" s="8" cm="1">
        <f t="array" ref="BI371">SUM(AO371:AY371, AI371:AN371/6, AB371:AE371)</f>
        <v>66</v>
      </c>
    </row>
    <row r="372" spans="1:61" x14ac:dyDescent="0.2">
      <c r="A372" s="32">
        <v>43279</v>
      </c>
      <c r="B372" s="8">
        <v>1</v>
      </c>
      <c r="C372" s="33">
        <v>0.28125</v>
      </c>
      <c r="D372" s="33">
        <v>0.63888888888888895</v>
      </c>
      <c r="E372" s="8">
        <v>37017</v>
      </c>
      <c r="F372" s="8">
        <v>36774</v>
      </c>
      <c r="G372" s="8">
        <v>36000</v>
      </c>
      <c r="H372" s="35">
        <v>5.37</v>
      </c>
      <c r="I372" s="8">
        <v>0</v>
      </c>
      <c r="J372" s="8">
        <v>0</v>
      </c>
      <c r="K372" s="8">
        <v>0</v>
      </c>
      <c r="L372" s="8">
        <v>1</v>
      </c>
      <c r="M372" s="8">
        <v>1</v>
      </c>
      <c r="N372" s="8">
        <v>0</v>
      </c>
      <c r="O372" s="8">
        <v>3</v>
      </c>
      <c r="P372" s="8">
        <v>0</v>
      </c>
      <c r="R372" s="8">
        <v>0</v>
      </c>
      <c r="S372" s="8">
        <v>0</v>
      </c>
      <c r="T372" s="8">
        <v>4</v>
      </c>
      <c r="U372" s="8">
        <v>2</v>
      </c>
      <c r="V372" s="8">
        <v>3</v>
      </c>
      <c r="W372" s="8">
        <v>0</v>
      </c>
      <c r="X372" s="8">
        <v>16</v>
      </c>
      <c r="Y372" s="8">
        <v>21</v>
      </c>
      <c r="Z372" s="8">
        <v>30</v>
      </c>
      <c r="AA372" s="8">
        <v>0</v>
      </c>
      <c r="AB372" s="8">
        <v>0</v>
      </c>
      <c r="AC372" s="8">
        <v>0</v>
      </c>
      <c r="AE372" s="34">
        <v>0</v>
      </c>
      <c r="AF372" s="45">
        <v>0</v>
      </c>
      <c r="AG372" s="45">
        <v>0</v>
      </c>
      <c r="AH372" s="45">
        <v>0</v>
      </c>
      <c r="AI372" s="8">
        <v>0</v>
      </c>
      <c r="AJ372" s="8">
        <v>0</v>
      </c>
      <c r="AK372" s="8">
        <v>0</v>
      </c>
      <c r="AL372" s="8">
        <v>0</v>
      </c>
      <c r="AM372" s="8">
        <v>0</v>
      </c>
      <c r="AN372" s="8">
        <v>0</v>
      </c>
      <c r="AQ372" s="8">
        <v>0</v>
      </c>
      <c r="AR372" s="8">
        <v>0</v>
      </c>
      <c r="AS372" s="8">
        <v>0</v>
      </c>
      <c r="AU372" s="8">
        <v>0</v>
      </c>
      <c r="AV372" s="8">
        <v>0</v>
      </c>
      <c r="AW372" s="8">
        <v>0</v>
      </c>
      <c r="AY372" s="8">
        <v>0</v>
      </c>
      <c r="AZ372" s="8">
        <v>0</v>
      </c>
      <c r="BH372" s="8">
        <f t="shared" si="5"/>
        <v>0</v>
      </c>
      <c r="BI372" s="8" cm="1">
        <f t="array" ref="BI372">SUM(AO372:AY372, AI372:AN372/6, AB372:AE372)</f>
        <v>0</v>
      </c>
    </row>
    <row r="373" spans="1:61" x14ac:dyDescent="0.2">
      <c r="A373" s="32">
        <v>43280</v>
      </c>
      <c r="B373" s="8">
        <v>1</v>
      </c>
      <c r="C373" s="33">
        <v>0.28125</v>
      </c>
      <c r="D373" s="33">
        <v>0.63888888888888895</v>
      </c>
      <c r="E373" s="8">
        <v>35578</v>
      </c>
      <c r="F373" s="8">
        <v>35146</v>
      </c>
      <c r="G373" s="8">
        <v>36000</v>
      </c>
      <c r="H373" s="35">
        <v>5.24</v>
      </c>
      <c r="I373" s="8">
        <v>0</v>
      </c>
      <c r="J373" s="8">
        <v>0</v>
      </c>
      <c r="K373" s="8">
        <v>0</v>
      </c>
      <c r="L373" s="8">
        <v>0</v>
      </c>
      <c r="M373" s="8">
        <v>1</v>
      </c>
      <c r="N373" s="8">
        <v>1</v>
      </c>
      <c r="O373" s="8">
        <v>0</v>
      </c>
      <c r="P373" s="8">
        <v>0</v>
      </c>
      <c r="R373" s="8">
        <v>0</v>
      </c>
      <c r="S373" s="8">
        <v>0</v>
      </c>
      <c r="T373" s="8">
        <v>6</v>
      </c>
      <c r="U373" s="8">
        <v>1</v>
      </c>
      <c r="V373" s="8">
        <v>3</v>
      </c>
      <c r="W373" s="8">
        <v>0</v>
      </c>
      <c r="X373" s="8">
        <v>31</v>
      </c>
      <c r="Y373" s="8">
        <v>447</v>
      </c>
      <c r="Z373" s="8">
        <v>0</v>
      </c>
      <c r="AA373" s="8">
        <v>0</v>
      </c>
      <c r="AB373" s="8">
        <v>0</v>
      </c>
      <c r="AC373" s="8">
        <v>0</v>
      </c>
      <c r="AE373" s="34">
        <v>0</v>
      </c>
      <c r="AF373" s="45">
        <v>0</v>
      </c>
      <c r="AG373" s="45">
        <v>0</v>
      </c>
      <c r="AH373" s="45">
        <v>0</v>
      </c>
      <c r="AI373" s="8">
        <v>0</v>
      </c>
      <c r="AJ373" s="8">
        <v>0</v>
      </c>
      <c r="AK373" s="8">
        <v>0</v>
      </c>
      <c r="AL373" s="8">
        <v>0</v>
      </c>
      <c r="AM373" s="8">
        <v>0</v>
      </c>
      <c r="AN373" s="8">
        <v>60</v>
      </c>
      <c r="AQ373" s="8">
        <v>0</v>
      </c>
      <c r="AR373" s="8">
        <v>0</v>
      </c>
      <c r="AS373" s="8">
        <v>0</v>
      </c>
      <c r="AU373" s="8">
        <v>0</v>
      </c>
      <c r="AV373" s="8">
        <v>0</v>
      </c>
      <c r="AW373" s="8">
        <v>0</v>
      </c>
      <c r="AY373" s="8">
        <v>0</v>
      </c>
      <c r="AZ373" s="8">
        <v>0</v>
      </c>
      <c r="BA373" s="8">
        <v>0</v>
      </c>
      <c r="BB373" s="8">
        <v>0</v>
      </c>
      <c r="BC373" s="8">
        <v>0</v>
      </c>
      <c r="BD373" s="8">
        <v>0</v>
      </c>
      <c r="BE373" s="8">
        <v>0</v>
      </c>
      <c r="BF373" s="8">
        <v>0</v>
      </c>
      <c r="BG373" s="8">
        <v>0</v>
      </c>
      <c r="BH373" s="8">
        <f t="shared" si="5"/>
        <v>60</v>
      </c>
      <c r="BI373" s="8" cm="1">
        <f t="array" ref="BI373">SUM(AO373:AY373, AI373:AN373/6, AB373:AE373)</f>
        <v>10</v>
      </c>
    </row>
    <row r="374" spans="1:61" x14ac:dyDescent="0.2">
      <c r="A374" s="32">
        <v>43283</v>
      </c>
      <c r="B374" s="8">
        <v>1</v>
      </c>
      <c r="C374" s="33">
        <v>0.28125</v>
      </c>
      <c r="D374" s="33">
        <v>0.63194444444444442</v>
      </c>
      <c r="E374" s="8">
        <v>36652</v>
      </c>
      <c r="F374" s="8">
        <v>36514</v>
      </c>
      <c r="G374" s="8">
        <v>36000</v>
      </c>
      <c r="H374" s="35">
        <v>5.3</v>
      </c>
      <c r="I374" s="8">
        <v>0</v>
      </c>
      <c r="J374" s="8">
        <v>1</v>
      </c>
      <c r="K374" s="8">
        <v>0</v>
      </c>
      <c r="L374" s="8">
        <v>2</v>
      </c>
      <c r="M374" s="8">
        <v>0</v>
      </c>
      <c r="N374" s="8">
        <v>2</v>
      </c>
      <c r="O374" s="8">
        <v>0</v>
      </c>
      <c r="P374" s="8">
        <v>0</v>
      </c>
      <c r="R374" s="8">
        <v>2</v>
      </c>
      <c r="S374" s="8">
        <v>0</v>
      </c>
      <c r="T374" s="8">
        <v>1</v>
      </c>
      <c r="U374" s="8">
        <v>6</v>
      </c>
      <c r="V374" s="8">
        <v>2</v>
      </c>
      <c r="W374" s="8">
        <v>0</v>
      </c>
      <c r="X374" s="8">
        <v>21</v>
      </c>
      <c r="Y374" s="8">
        <v>128</v>
      </c>
      <c r="Z374" s="8">
        <v>0</v>
      </c>
      <c r="AA374" s="8">
        <v>0</v>
      </c>
      <c r="AB374" s="8">
        <v>0</v>
      </c>
      <c r="AC374" s="8">
        <v>0</v>
      </c>
      <c r="AE374" s="34">
        <v>0</v>
      </c>
      <c r="AF374" s="45">
        <v>0</v>
      </c>
      <c r="AG374" s="45">
        <v>0</v>
      </c>
      <c r="AH374" s="45">
        <v>15</v>
      </c>
      <c r="AI374" s="8">
        <v>0</v>
      </c>
      <c r="AJ374" s="8">
        <v>0</v>
      </c>
      <c r="AK374" s="8">
        <v>0</v>
      </c>
      <c r="AL374" s="8">
        <v>0</v>
      </c>
      <c r="AM374" s="8">
        <v>5</v>
      </c>
      <c r="AN374" s="8">
        <v>15</v>
      </c>
      <c r="AQ374" s="8">
        <v>0</v>
      </c>
      <c r="AR374" s="8">
        <v>0</v>
      </c>
      <c r="AS374" s="8">
        <v>0</v>
      </c>
      <c r="AU374" s="8">
        <v>0</v>
      </c>
      <c r="AV374" s="8">
        <v>0</v>
      </c>
      <c r="AW374" s="8">
        <v>0</v>
      </c>
      <c r="AY374" s="8">
        <v>0</v>
      </c>
      <c r="AZ374" s="8">
        <v>0</v>
      </c>
      <c r="BH374" s="8">
        <f t="shared" si="5"/>
        <v>20</v>
      </c>
      <c r="BI374" s="8" cm="1">
        <f t="array" ref="BI374">SUM(AO374:AY374, AI374:AN374/6, AB374:AE374)</f>
        <v>3.3333333333333335</v>
      </c>
    </row>
    <row r="375" spans="1:61" x14ac:dyDescent="0.2">
      <c r="A375" s="32">
        <v>43284</v>
      </c>
      <c r="B375" s="8">
        <v>1</v>
      </c>
      <c r="C375" s="33">
        <v>0.28125</v>
      </c>
      <c r="D375" s="33">
        <v>0.64236111111111105</v>
      </c>
      <c r="E375" s="8">
        <v>36458</v>
      </c>
      <c r="F375" s="8">
        <v>36726</v>
      </c>
      <c r="G375" s="8">
        <v>36000</v>
      </c>
      <c r="H375" s="35">
        <v>5.4</v>
      </c>
      <c r="I375" s="8">
        <v>12</v>
      </c>
      <c r="J375" s="8">
        <v>0</v>
      </c>
      <c r="K375" s="8">
        <v>1</v>
      </c>
      <c r="L375" s="8">
        <v>1</v>
      </c>
      <c r="M375" s="8">
        <v>1</v>
      </c>
      <c r="N375" s="8">
        <v>0</v>
      </c>
      <c r="O375" s="8">
        <v>2</v>
      </c>
      <c r="P375" s="8">
        <v>0</v>
      </c>
      <c r="R375" s="8">
        <v>0</v>
      </c>
      <c r="S375" s="8">
        <v>0</v>
      </c>
      <c r="T375" s="8">
        <v>0</v>
      </c>
      <c r="U375" s="8">
        <v>8</v>
      </c>
      <c r="V375" s="8">
        <v>8</v>
      </c>
      <c r="W375" s="8">
        <v>0</v>
      </c>
      <c r="X375" s="8">
        <v>25</v>
      </c>
      <c r="Y375" s="8">
        <v>444</v>
      </c>
      <c r="Z375" s="8">
        <v>0</v>
      </c>
      <c r="AA375" s="8">
        <v>0</v>
      </c>
      <c r="AB375" s="8">
        <v>0</v>
      </c>
      <c r="AC375" s="8">
        <v>0</v>
      </c>
      <c r="AE375" s="34">
        <v>0</v>
      </c>
      <c r="AF375" s="45">
        <v>0</v>
      </c>
      <c r="AG375" s="45">
        <v>0</v>
      </c>
      <c r="AH375" s="45">
        <v>40</v>
      </c>
      <c r="AI375" s="8">
        <v>0</v>
      </c>
      <c r="AJ375" s="8">
        <v>0</v>
      </c>
      <c r="AK375" s="8">
        <v>0</v>
      </c>
      <c r="AL375" s="8">
        <v>10</v>
      </c>
      <c r="AM375" s="8">
        <v>0</v>
      </c>
      <c r="AN375" s="8">
        <v>0</v>
      </c>
      <c r="AQ375" s="8">
        <v>0</v>
      </c>
      <c r="AR375" s="8">
        <v>0</v>
      </c>
      <c r="AS375" s="8">
        <v>0</v>
      </c>
      <c r="AU375" s="8">
        <v>0</v>
      </c>
      <c r="AV375" s="8">
        <v>0</v>
      </c>
      <c r="AW375" s="8">
        <v>20</v>
      </c>
      <c r="AY375" s="8">
        <v>5</v>
      </c>
      <c r="BH375" s="8">
        <f t="shared" si="5"/>
        <v>35</v>
      </c>
      <c r="BI375" s="8" cm="1">
        <f t="array" ref="BI375">SUM(AO375:AY375, AI375:AN375/6, AB375:AE375)</f>
        <v>26.666666666666668</v>
      </c>
    </row>
    <row r="376" spans="1:61" x14ac:dyDescent="0.2">
      <c r="A376" s="32">
        <v>43285</v>
      </c>
      <c r="B376" s="8">
        <v>1</v>
      </c>
      <c r="C376" s="33">
        <v>0.28402777777777777</v>
      </c>
      <c r="D376" s="33">
        <v>0.65625</v>
      </c>
      <c r="E376" s="8">
        <v>36079</v>
      </c>
      <c r="F376" s="8">
        <v>34589</v>
      </c>
      <c r="G376" s="8">
        <v>36000</v>
      </c>
      <c r="H376" s="35">
        <v>5.55</v>
      </c>
      <c r="I376" s="8">
        <v>1</v>
      </c>
      <c r="J376" s="8">
        <v>1</v>
      </c>
      <c r="K376" s="8">
        <v>0</v>
      </c>
      <c r="L376" s="8">
        <v>1</v>
      </c>
      <c r="M376" s="8">
        <v>0</v>
      </c>
      <c r="N376" s="8">
        <v>0</v>
      </c>
      <c r="O376" s="8">
        <v>0</v>
      </c>
      <c r="P376" s="8">
        <v>3</v>
      </c>
      <c r="R376" s="8">
        <v>0</v>
      </c>
      <c r="S376" s="8">
        <v>2</v>
      </c>
      <c r="T376" s="8">
        <v>0</v>
      </c>
      <c r="U376" s="8">
        <v>4</v>
      </c>
      <c r="V376" s="8">
        <v>7</v>
      </c>
      <c r="W376" s="8">
        <v>0</v>
      </c>
      <c r="X376" s="8">
        <v>10</v>
      </c>
      <c r="Y376" s="8">
        <v>455</v>
      </c>
      <c r="Z376" s="8">
        <v>17</v>
      </c>
      <c r="AA376" s="8">
        <v>0</v>
      </c>
      <c r="AB376" s="8">
        <v>0</v>
      </c>
      <c r="AC376" s="8">
        <v>30</v>
      </c>
      <c r="AE376" s="34">
        <v>0</v>
      </c>
      <c r="AF376" s="45">
        <v>0</v>
      </c>
      <c r="AG376" s="45">
        <v>0</v>
      </c>
      <c r="AH376" s="45">
        <v>0</v>
      </c>
      <c r="AI376" s="8">
        <v>0</v>
      </c>
      <c r="AJ376" s="8">
        <v>0</v>
      </c>
      <c r="AK376" s="8">
        <v>0</v>
      </c>
      <c r="AL376" s="8">
        <v>0</v>
      </c>
      <c r="AM376" s="8">
        <v>5</v>
      </c>
      <c r="AN376" s="8">
        <v>0</v>
      </c>
      <c r="AQ376" s="8">
        <v>5</v>
      </c>
      <c r="AR376" s="8">
        <v>0</v>
      </c>
      <c r="AS376" s="8">
        <v>0</v>
      </c>
      <c r="AU376" s="8">
        <v>0</v>
      </c>
      <c r="AV376" s="8">
        <v>20</v>
      </c>
      <c r="AW376" s="8">
        <v>0</v>
      </c>
      <c r="AY376" s="8">
        <v>5</v>
      </c>
      <c r="BH376" s="8">
        <f t="shared" si="5"/>
        <v>65</v>
      </c>
      <c r="BI376" s="8" cm="1">
        <f t="array" ref="BI376">SUM(AO376:AY376, AI376:AN376/6, AB376:AE376)</f>
        <v>60.833333333333329</v>
      </c>
    </row>
    <row r="377" spans="1:61" x14ac:dyDescent="0.2">
      <c r="A377" s="32">
        <v>43286</v>
      </c>
      <c r="B377" s="8">
        <v>1</v>
      </c>
      <c r="C377" s="33">
        <v>0.2986111111111111</v>
      </c>
      <c r="D377" s="33">
        <v>0.65277777777777779</v>
      </c>
      <c r="E377" s="8">
        <v>34724</v>
      </c>
      <c r="F377" s="8">
        <v>33955</v>
      </c>
      <c r="G377" s="8">
        <v>36000</v>
      </c>
      <c r="H377" s="35">
        <v>5.6</v>
      </c>
      <c r="I377" s="8">
        <v>7</v>
      </c>
      <c r="J377" s="8">
        <v>1</v>
      </c>
      <c r="K377" s="8">
        <v>0</v>
      </c>
      <c r="L377" s="8">
        <v>0</v>
      </c>
      <c r="M377" s="8">
        <v>0</v>
      </c>
      <c r="N377" s="8">
        <v>1</v>
      </c>
      <c r="O377" s="8">
        <v>2</v>
      </c>
      <c r="P377" s="8">
        <v>1</v>
      </c>
      <c r="R377" s="8">
        <v>6</v>
      </c>
      <c r="S377" s="8">
        <v>0</v>
      </c>
      <c r="T377" s="8">
        <v>1</v>
      </c>
      <c r="U377" s="8">
        <v>1</v>
      </c>
      <c r="V377" s="8">
        <v>2</v>
      </c>
      <c r="W377" s="8">
        <v>0</v>
      </c>
      <c r="X377" s="8">
        <v>23</v>
      </c>
      <c r="Y377" s="8">
        <v>140</v>
      </c>
      <c r="Z377" s="8">
        <v>0</v>
      </c>
      <c r="AA377" s="8">
        <v>0</v>
      </c>
      <c r="AB377" s="8">
        <v>0</v>
      </c>
      <c r="AC377" s="8">
        <v>0</v>
      </c>
      <c r="AE377" s="34">
        <v>0</v>
      </c>
      <c r="AF377" s="45">
        <v>0</v>
      </c>
      <c r="AG377" s="45">
        <v>0</v>
      </c>
      <c r="AH377" s="45">
        <v>0</v>
      </c>
      <c r="AI377" s="8">
        <v>0</v>
      </c>
      <c r="AJ377" s="8">
        <v>0</v>
      </c>
      <c r="AK377" s="8">
        <v>73</v>
      </c>
      <c r="AL377" s="8">
        <v>0</v>
      </c>
      <c r="AM377" s="8">
        <v>0</v>
      </c>
      <c r="AN377" s="8">
        <v>0</v>
      </c>
      <c r="AQ377" s="8">
        <v>0</v>
      </c>
      <c r="AR377" s="8">
        <v>0</v>
      </c>
      <c r="AS377" s="8">
        <v>0</v>
      </c>
      <c r="AU377" s="8">
        <v>0</v>
      </c>
      <c r="AV377" s="8">
        <v>0</v>
      </c>
      <c r="AW377" s="8">
        <v>0</v>
      </c>
      <c r="AY377" s="8">
        <v>0</v>
      </c>
      <c r="BH377" s="8">
        <f t="shared" si="5"/>
        <v>73</v>
      </c>
      <c r="BI377" s="8" cm="1">
        <f t="array" ref="BI377">SUM(AO377:AY377, AI377:AN377/6, AB377:AE377)</f>
        <v>12.166666666666666</v>
      </c>
    </row>
    <row r="378" spans="1:61" x14ac:dyDescent="0.2">
      <c r="A378" s="32">
        <v>43287</v>
      </c>
      <c r="B378" s="8">
        <v>1</v>
      </c>
      <c r="C378" s="33">
        <v>0.28125</v>
      </c>
      <c r="D378" s="33">
        <v>0.65277777777777779</v>
      </c>
      <c r="E378" s="8">
        <v>37213</v>
      </c>
      <c r="F378" s="8">
        <v>35556</v>
      </c>
      <c r="G378" s="8">
        <v>35000</v>
      </c>
      <c r="H378" s="35">
        <v>5.5</v>
      </c>
      <c r="I378" s="8">
        <v>0</v>
      </c>
      <c r="J378" s="8">
        <v>0</v>
      </c>
      <c r="K378" s="8">
        <v>1</v>
      </c>
      <c r="L378" s="8">
        <v>0</v>
      </c>
      <c r="M378" s="8">
        <v>1</v>
      </c>
      <c r="N378" s="8">
        <v>0</v>
      </c>
      <c r="O378" s="8">
        <v>0</v>
      </c>
      <c r="P378" s="8">
        <v>0</v>
      </c>
      <c r="R378" s="8">
        <v>3</v>
      </c>
      <c r="S378" s="8">
        <v>0</v>
      </c>
      <c r="T378" s="8">
        <v>0</v>
      </c>
      <c r="U378" s="8">
        <v>5</v>
      </c>
      <c r="V378" s="8">
        <v>2</v>
      </c>
      <c r="W378" s="8">
        <v>0</v>
      </c>
      <c r="X378" s="8">
        <v>29</v>
      </c>
      <c r="Y378" s="8">
        <v>53</v>
      </c>
      <c r="Z378" s="8">
        <v>0</v>
      </c>
      <c r="AA378" s="8">
        <v>0</v>
      </c>
      <c r="AB378" s="8">
        <v>0</v>
      </c>
      <c r="AC378" s="8">
        <v>60</v>
      </c>
      <c r="AE378" s="34">
        <v>0</v>
      </c>
      <c r="AF378" s="45">
        <v>0</v>
      </c>
      <c r="AG378" s="45">
        <v>0</v>
      </c>
      <c r="AH378" s="45">
        <v>0</v>
      </c>
      <c r="AI378" s="8">
        <v>0</v>
      </c>
      <c r="AJ378" s="8">
        <v>10</v>
      </c>
      <c r="AK378" s="8">
        <v>0</v>
      </c>
      <c r="AL378" s="8">
        <v>0</v>
      </c>
      <c r="AM378" s="8">
        <v>0</v>
      </c>
      <c r="AN378" s="8">
        <v>0</v>
      </c>
      <c r="AQ378" s="8">
        <v>5</v>
      </c>
      <c r="AR378" s="8">
        <v>0</v>
      </c>
      <c r="AS378" s="8">
        <v>0</v>
      </c>
      <c r="AU378" s="8">
        <v>0</v>
      </c>
      <c r="AV378" s="8">
        <v>0</v>
      </c>
      <c r="AW378" s="8">
        <v>0</v>
      </c>
      <c r="AY378" s="8">
        <v>5</v>
      </c>
      <c r="BH378" s="8">
        <f t="shared" si="5"/>
        <v>80</v>
      </c>
      <c r="BI378" s="8" cm="1">
        <f t="array" ref="BI378">SUM(AO378:AY378, AI378:AN378/6, AB378:AE378)</f>
        <v>71.666666666666671</v>
      </c>
    </row>
    <row r="379" spans="1:61" x14ac:dyDescent="0.2">
      <c r="A379" s="32">
        <v>43290</v>
      </c>
      <c r="B379" s="8">
        <v>1</v>
      </c>
      <c r="C379" s="33">
        <v>0.28125</v>
      </c>
      <c r="D379" s="33">
        <v>0.62708333333333333</v>
      </c>
      <c r="E379" s="8">
        <v>38769</v>
      </c>
      <c r="F379" s="8">
        <v>38392</v>
      </c>
      <c r="G379" s="8">
        <v>38000</v>
      </c>
      <c r="H379" s="35">
        <v>4.59</v>
      </c>
      <c r="I379" s="8">
        <v>0</v>
      </c>
      <c r="J379" s="8">
        <v>0</v>
      </c>
      <c r="K379" s="8">
        <v>1</v>
      </c>
      <c r="L379" s="8">
        <v>0</v>
      </c>
      <c r="M379" s="8">
        <v>0</v>
      </c>
      <c r="N379" s="8">
        <v>1</v>
      </c>
      <c r="O379" s="8">
        <v>0</v>
      </c>
      <c r="P379" s="8">
        <v>0</v>
      </c>
      <c r="R379" s="8">
        <v>1</v>
      </c>
      <c r="S379" s="8">
        <v>0</v>
      </c>
      <c r="T379" s="8">
        <v>1</v>
      </c>
      <c r="U379" s="8">
        <v>8</v>
      </c>
      <c r="V379" s="8">
        <v>6</v>
      </c>
      <c r="W379" s="8">
        <v>0</v>
      </c>
      <c r="X379" s="8">
        <v>34</v>
      </c>
      <c r="Y379" s="8">
        <v>165</v>
      </c>
      <c r="Z379" s="8">
        <v>65</v>
      </c>
      <c r="AA379" s="8">
        <v>1</v>
      </c>
      <c r="AB379" s="8">
        <v>0</v>
      </c>
      <c r="AC379" s="8">
        <v>0</v>
      </c>
      <c r="AE379" s="34">
        <v>0</v>
      </c>
      <c r="AF379" s="45">
        <v>0</v>
      </c>
      <c r="AG379" s="45">
        <v>0</v>
      </c>
      <c r="AH379" s="45">
        <v>0</v>
      </c>
      <c r="AI379" s="8">
        <v>0</v>
      </c>
      <c r="AJ379" s="8">
        <v>0</v>
      </c>
      <c r="AK379" s="8">
        <v>0</v>
      </c>
      <c r="AL379" s="8">
        <v>0</v>
      </c>
      <c r="AM379" s="8">
        <v>0</v>
      </c>
      <c r="AN379" s="8">
        <v>0</v>
      </c>
      <c r="AQ379" s="8">
        <v>0</v>
      </c>
      <c r="AR379" s="8">
        <v>0</v>
      </c>
      <c r="AS379" s="8">
        <v>0</v>
      </c>
      <c r="AU379" s="8">
        <v>0</v>
      </c>
      <c r="AV379" s="8">
        <v>0</v>
      </c>
      <c r="AW379" s="8">
        <v>0</v>
      </c>
      <c r="AY379" s="8">
        <v>0</v>
      </c>
      <c r="BH379" s="8">
        <f t="shared" si="5"/>
        <v>0</v>
      </c>
      <c r="BI379" s="8" cm="1">
        <f t="array" ref="BI379">SUM(AO379:AY379, AI379:AN379/6, AB379:AE379)</f>
        <v>0</v>
      </c>
    </row>
    <row r="380" spans="1:61" x14ac:dyDescent="0.2">
      <c r="A380" s="32">
        <v>43291</v>
      </c>
      <c r="B380" s="8">
        <v>1</v>
      </c>
      <c r="C380" s="33">
        <v>0.28125</v>
      </c>
      <c r="D380" s="33">
        <v>0.62708333333333333</v>
      </c>
      <c r="E380" s="8">
        <v>39729</v>
      </c>
      <c r="F380" s="8">
        <v>39574</v>
      </c>
      <c r="G380" s="8">
        <v>38000</v>
      </c>
      <c r="H380" s="35">
        <v>4.58</v>
      </c>
      <c r="I380" s="8">
        <v>4</v>
      </c>
      <c r="J380" s="8">
        <v>0</v>
      </c>
      <c r="K380" s="8">
        <v>0</v>
      </c>
      <c r="L380" s="8">
        <v>2</v>
      </c>
      <c r="M380" s="8">
        <v>4</v>
      </c>
      <c r="N380" s="8">
        <v>1</v>
      </c>
      <c r="O380" s="8">
        <v>0</v>
      </c>
      <c r="P380" s="8">
        <v>2</v>
      </c>
      <c r="R380" s="8">
        <v>0</v>
      </c>
      <c r="S380" s="8">
        <v>0</v>
      </c>
      <c r="T380" s="8">
        <v>0</v>
      </c>
      <c r="U380" s="8">
        <v>9</v>
      </c>
      <c r="V380" s="8">
        <v>8</v>
      </c>
      <c r="W380" s="8">
        <v>0</v>
      </c>
      <c r="X380" s="8">
        <v>65</v>
      </c>
      <c r="Y380" s="8">
        <v>229</v>
      </c>
      <c r="Z380" s="8">
        <v>120</v>
      </c>
      <c r="AA380" s="8">
        <v>0</v>
      </c>
      <c r="AB380" s="8">
        <v>0</v>
      </c>
      <c r="AC380" s="8">
        <v>0</v>
      </c>
      <c r="AE380" s="34">
        <v>0</v>
      </c>
      <c r="AF380" s="45">
        <v>0</v>
      </c>
      <c r="AG380" s="45">
        <v>0</v>
      </c>
      <c r="AH380" s="45">
        <v>0</v>
      </c>
      <c r="AI380" s="8">
        <v>0</v>
      </c>
      <c r="AJ380" s="8">
        <v>0</v>
      </c>
      <c r="AK380" s="8">
        <v>0</v>
      </c>
      <c r="AL380" s="8">
        <v>10</v>
      </c>
      <c r="AM380" s="8">
        <v>0</v>
      </c>
      <c r="AN380" s="8">
        <v>20</v>
      </c>
      <c r="AQ380" s="8">
        <v>0</v>
      </c>
      <c r="AR380" s="8">
        <v>0</v>
      </c>
      <c r="AS380" s="8">
        <v>0</v>
      </c>
      <c r="AU380" s="8">
        <v>0</v>
      </c>
      <c r="AV380" s="8">
        <v>0</v>
      </c>
      <c r="AW380" s="8">
        <v>0</v>
      </c>
      <c r="AY380" s="8">
        <v>0</v>
      </c>
      <c r="BH380" s="8">
        <f t="shared" si="5"/>
        <v>30</v>
      </c>
      <c r="BI380" s="8" cm="1">
        <f t="array" ref="BI380">SUM(AO380:AY380, AI380:AN380/6, AB380:AE380)</f>
        <v>5</v>
      </c>
    </row>
    <row r="381" spans="1:61" x14ac:dyDescent="0.2">
      <c r="A381" s="32">
        <v>43292</v>
      </c>
      <c r="B381" s="8">
        <v>1</v>
      </c>
      <c r="C381" s="33">
        <v>0.28125</v>
      </c>
      <c r="D381" s="33">
        <v>0.69791666666666663</v>
      </c>
      <c r="E381" s="8">
        <v>38513</v>
      </c>
      <c r="F381" s="8">
        <v>38550</v>
      </c>
      <c r="G381" s="8">
        <v>38000</v>
      </c>
      <c r="H381" s="35">
        <v>4.57</v>
      </c>
      <c r="I381" s="8">
        <v>0</v>
      </c>
      <c r="J381" s="8">
        <v>3</v>
      </c>
      <c r="K381" s="8">
        <v>0</v>
      </c>
      <c r="L381" s="8">
        <v>0</v>
      </c>
      <c r="M381" s="8">
        <v>0</v>
      </c>
      <c r="N381" s="8">
        <v>1</v>
      </c>
      <c r="O381" s="8">
        <v>0</v>
      </c>
      <c r="P381" s="8">
        <v>1</v>
      </c>
      <c r="R381" s="8">
        <v>1</v>
      </c>
      <c r="S381" s="8">
        <v>0</v>
      </c>
      <c r="T381" s="8">
        <v>2</v>
      </c>
      <c r="U381" s="8">
        <v>7</v>
      </c>
      <c r="V381" s="8">
        <v>1</v>
      </c>
      <c r="W381" s="8">
        <v>1</v>
      </c>
      <c r="X381" s="8">
        <v>58</v>
      </c>
      <c r="Y381" s="8">
        <v>78</v>
      </c>
      <c r="Z381" s="8">
        <v>95</v>
      </c>
      <c r="AA381" s="8">
        <v>0</v>
      </c>
      <c r="AB381" s="8">
        <v>0</v>
      </c>
      <c r="AC381" s="8">
        <v>90</v>
      </c>
      <c r="AE381" s="34">
        <v>0</v>
      </c>
      <c r="AF381" s="45">
        <v>0</v>
      </c>
      <c r="AG381" s="45">
        <v>0</v>
      </c>
      <c r="AH381" s="45">
        <v>0</v>
      </c>
      <c r="AI381" s="8">
        <v>0</v>
      </c>
      <c r="AJ381" s="8">
        <v>0</v>
      </c>
      <c r="AK381" s="8">
        <v>0</v>
      </c>
      <c r="AL381" s="8">
        <v>10</v>
      </c>
      <c r="AM381" s="8">
        <v>10</v>
      </c>
      <c r="AN381" s="8">
        <v>0</v>
      </c>
      <c r="AQ381" s="8">
        <v>0</v>
      </c>
      <c r="AR381" s="8">
        <v>0</v>
      </c>
      <c r="AS381" s="8">
        <v>0</v>
      </c>
      <c r="AU381" s="8">
        <v>0</v>
      </c>
      <c r="AV381" s="8">
        <v>0</v>
      </c>
      <c r="AW381" s="8">
        <v>0</v>
      </c>
      <c r="AY381" s="8">
        <v>0</v>
      </c>
      <c r="BH381" s="8">
        <f t="shared" si="5"/>
        <v>110</v>
      </c>
      <c r="BI381" s="8" cm="1">
        <f t="array" ref="BI381">SUM(AO381:AY381, AI381:AN381/6, AB381:AE381)</f>
        <v>93.333333333333329</v>
      </c>
    </row>
    <row r="382" spans="1:61" x14ac:dyDescent="0.2">
      <c r="A382" s="32">
        <v>43293</v>
      </c>
      <c r="B382" s="8">
        <v>1</v>
      </c>
      <c r="C382" s="33">
        <v>0.30208333333333331</v>
      </c>
      <c r="D382" s="33">
        <v>0.65833333333333333</v>
      </c>
      <c r="E382" s="8">
        <v>38562</v>
      </c>
      <c r="F382" s="8">
        <v>38174</v>
      </c>
      <c r="G382" s="8">
        <v>38000</v>
      </c>
      <c r="H382" s="35">
        <v>5.31</v>
      </c>
      <c r="I382" s="8">
        <v>5</v>
      </c>
      <c r="J382" s="8">
        <v>0</v>
      </c>
      <c r="K382" s="8">
        <v>2</v>
      </c>
      <c r="L382" s="8">
        <v>0</v>
      </c>
      <c r="M382" s="8">
        <v>0</v>
      </c>
      <c r="N382" s="8">
        <v>1</v>
      </c>
      <c r="O382" s="8">
        <v>2</v>
      </c>
      <c r="P382" s="8">
        <v>2</v>
      </c>
      <c r="R382" s="8">
        <v>0</v>
      </c>
      <c r="S382" s="8">
        <v>0</v>
      </c>
      <c r="T382" s="8">
        <v>0</v>
      </c>
      <c r="U382" s="8">
        <v>5</v>
      </c>
      <c r="V382" s="8">
        <v>0</v>
      </c>
      <c r="W382" s="8">
        <v>0</v>
      </c>
      <c r="X382" s="8">
        <v>113</v>
      </c>
      <c r="Y382" s="8">
        <v>275</v>
      </c>
      <c r="Z382" s="8">
        <v>67</v>
      </c>
      <c r="AA382" s="8">
        <v>0</v>
      </c>
      <c r="AB382" s="8">
        <v>0</v>
      </c>
      <c r="AC382" s="8">
        <v>0</v>
      </c>
      <c r="AE382" s="34">
        <v>0</v>
      </c>
      <c r="AF382" s="45">
        <v>0</v>
      </c>
      <c r="AG382" s="45">
        <v>0</v>
      </c>
      <c r="AH382" s="45">
        <v>10</v>
      </c>
      <c r="AI382" s="8">
        <v>10</v>
      </c>
      <c r="AJ382" s="8">
        <v>10</v>
      </c>
      <c r="AK382" s="8">
        <v>0</v>
      </c>
      <c r="AL382" s="8">
        <v>0</v>
      </c>
      <c r="AM382" s="8">
        <v>50</v>
      </c>
      <c r="AN382" s="8">
        <v>0</v>
      </c>
      <c r="AQ382" s="8">
        <v>0</v>
      </c>
      <c r="AR382" s="8">
        <v>0</v>
      </c>
      <c r="AS382" s="8">
        <v>0</v>
      </c>
      <c r="AU382" s="8">
        <v>0</v>
      </c>
      <c r="AV382" s="8">
        <v>45</v>
      </c>
      <c r="AW382" s="8">
        <v>0</v>
      </c>
      <c r="AY382" s="8">
        <v>0</v>
      </c>
      <c r="BH382" s="8">
        <f t="shared" si="5"/>
        <v>115</v>
      </c>
      <c r="BI382" s="8" cm="1">
        <f t="array" ref="BI382">SUM(AO382:AY382, AI382:AN382/6, AB382:AE382)</f>
        <v>56.666666666666664</v>
      </c>
    </row>
    <row r="383" spans="1:61" x14ac:dyDescent="0.2">
      <c r="A383" s="32">
        <v>43294</v>
      </c>
      <c r="B383" s="8">
        <v>1</v>
      </c>
      <c r="C383" s="33">
        <v>0.28472222222222221</v>
      </c>
      <c r="D383" s="33">
        <v>0.63194444444444442</v>
      </c>
      <c r="E383" s="8">
        <v>36768</v>
      </c>
      <c r="F383" s="8">
        <v>36378</v>
      </c>
      <c r="G383" s="8">
        <v>36000</v>
      </c>
      <c r="H383" s="35">
        <v>5.43</v>
      </c>
      <c r="I383" s="8">
        <v>8</v>
      </c>
      <c r="J383" s="8">
        <v>0</v>
      </c>
      <c r="K383" s="8">
        <v>1</v>
      </c>
      <c r="L383" s="8">
        <v>1</v>
      </c>
      <c r="M383" s="8">
        <v>0</v>
      </c>
      <c r="N383" s="8">
        <v>0</v>
      </c>
      <c r="O383" s="8">
        <v>0</v>
      </c>
      <c r="P383" s="8">
        <v>1</v>
      </c>
      <c r="R383" s="8">
        <v>0</v>
      </c>
      <c r="S383" s="8">
        <v>0</v>
      </c>
      <c r="T383" s="8">
        <v>0</v>
      </c>
      <c r="U383" s="8">
        <v>1</v>
      </c>
      <c r="V383" s="8">
        <v>0</v>
      </c>
      <c r="W383" s="8">
        <v>0</v>
      </c>
      <c r="X383" s="8">
        <v>41</v>
      </c>
      <c r="Y383" s="8">
        <v>35</v>
      </c>
      <c r="Z383" s="8">
        <v>2</v>
      </c>
      <c r="AA383" s="8">
        <v>0</v>
      </c>
      <c r="AB383" s="8">
        <v>0</v>
      </c>
      <c r="AC383" s="8">
        <v>0</v>
      </c>
      <c r="AE383" s="34">
        <v>0</v>
      </c>
      <c r="AF383" s="45">
        <v>0</v>
      </c>
      <c r="AG383" s="45">
        <v>0</v>
      </c>
      <c r="AH383" s="45">
        <v>0</v>
      </c>
      <c r="AI383" s="8">
        <v>0</v>
      </c>
      <c r="AJ383" s="8">
        <v>0</v>
      </c>
      <c r="AK383" s="8">
        <v>0</v>
      </c>
      <c r="AL383" s="8">
        <v>0</v>
      </c>
      <c r="AM383" s="8">
        <v>0</v>
      </c>
      <c r="AN383" s="8">
        <v>0</v>
      </c>
      <c r="AQ383" s="8">
        <v>0</v>
      </c>
      <c r="AR383" s="8">
        <v>0</v>
      </c>
      <c r="AS383" s="8">
        <v>0</v>
      </c>
      <c r="AU383" s="8">
        <v>0</v>
      </c>
      <c r="AV383" s="8">
        <v>0</v>
      </c>
      <c r="AW383" s="8">
        <v>0</v>
      </c>
      <c r="AY383" s="8">
        <v>5</v>
      </c>
      <c r="BH383" s="8">
        <f t="shared" si="5"/>
        <v>5</v>
      </c>
      <c r="BI383" s="8" cm="1">
        <f t="array" ref="BI383">SUM(AO383:AY383, AI383:AN383/6, AB383:AE383)</f>
        <v>5</v>
      </c>
    </row>
    <row r="384" spans="1:61" x14ac:dyDescent="0.2">
      <c r="A384" s="32">
        <v>43297</v>
      </c>
      <c r="B384" s="8">
        <v>2</v>
      </c>
      <c r="C384" s="33">
        <v>0.28125</v>
      </c>
      <c r="D384" s="33">
        <v>0.95972222222222225</v>
      </c>
      <c r="E384" s="8">
        <v>66502</v>
      </c>
      <c r="F384" s="8">
        <v>66027</v>
      </c>
      <c r="G384" s="8">
        <v>72001</v>
      </c>
      <c r="H384" s="35">
        <v>5.22</v>
      </c>
      <c r="I384" s="8">
        <v>4</v>
      </c>
      <c r="J384" s="8">
        <v>1</v>
      </c>
      <c r="K384" s="8">
        <v>0</v>
      </c>
      <c r="L384" s="8">
        <v>1</v>
      </c>
      <c r="M384" s="8">
        <v>2</v>
      </c>
      <c r="N384" s="8">
        <v>2</v>
      </c>
      <c r="O384" s="8">
        <v>0</v>
      </c>
      <c r="P384" s="8">
        <v>1</v>
      </c>
      <c r="R384" s="8">
        <v>2</v>
      </c>
      <c r="S384" s="8">
        <v>3</v>
      </c>
      <c r="T384" s="8">
        <v>0</v>
      </c>
      <c r="U384" s="8">
        <v>8</v>
      </c>
      <c r="V384" s="8">
        <v>4</v>
      </c>
      <c r="W384" s="8">
        <v>139</v>
      </c>
      <c r="X384" s="8">
        <v>83</v>
      </c>
      <c r="Y384" s="8">
        <v>190</v>
      </c>
      <c r="Z384" s="8">
        <v>5</v>
      </c>
      <c r="AA384" s="8">
        <v>0</v>
      </c>
      <c r="AB384" s="8">
        <v>0</v>
      </c>
      <c r="AC384" s="8">
        <v>0</v>
      </c>
      <c r="AE384" s="34">
        <v>0</v>
      </c>
      <c r="AF384" s="45">
        <v>0</v>
      </c>
      <c r="AG384" s="45">
        <v>0</v>
      </c>
      <c r="AH384" s="45">
        <v>0</v>
      </c>
      <c r="AI384" s="8">
        <v>0</v>
      </c>
      <c r="AJ384" s="8">
        <v>0</v>
      </c>
      <c r="AK384" s="8">
        <v>0</v>
      </c>
      <c r="AL384" s="8">
        <v>0</v>
      </c>
      <c r="AM384" s="8">
        <v>0</v>
      </c>
      <c r="AN384" s="8">
        <v>0</v>
      </c>
      <c r="AQ384" s="8">
        <v>6</v>
      </c>
      <c r="AR384" s="8">
        <v>0</v>
      </c>
      <c r="AS384" s="8">
        <v>0</v>
      </c>
      <c r="AU384" s="8">
        <v>0</v>
      </c>
      <c r="AV384" s="8">
        <v>0</v>
      </c>
      <c r="AW384" s="8">
        <v>0</v>
      </c>
      <c r="AY384" s="8">
        <v>0</v>
      </c>
      <c r="BH384" s="8">
        <f t="shared" si="5"/>
        <v>6</v>
      </c>
      <c r="BI384" s="8" cm="1">
        <f t="array" ref="BI384">SUM(AO384:AY384, AI384:AN384/6, AB384:AE384)</f>
        <v>6</v>
      </c>
    </row>
    <row r="385" spans="1:61" x14ac:dyDescent="0.2">
      <c r="A385" s="32">
        <v>43298</v>
      </c>
      <c r="B385" s="8">
        <v>2</v>
      </c>
      <c r="C385" s="33">
        <v>0.28125</v>
      </c>
      <c r="D385" s="33">
        <v>0.97777777777777775</v>
      </c>
      <c r="E385" s="8">
        <v>67485</v>
      </c>
      <c r="F385" s="8">
        <v>66652</v>
      </c>
      <c r="G385" s="8">
        <v>67000</v>
      </c>
      <c r="H385" s="35">
        <v>5.3</v>
      </c>
      <c r="I385" s="8">
        <v>4</v>
      </c>
      <c r="J385" s="8">
        <v>1</v>
      </c>
      <c r="K385" s="8">
        <v>0</v>
      </c>
      <c r="L385" s="8">
        <v>1</v>
      </c>
      <c r="M385" s="8">
        <v>1</v>
      </c>
      <c r="N385" s="8">
        <v>7</v>
      </c>
      <c r="O385" s="8">
        <v>1</v>
      </c>
      <c r="P385" s="8">
        <v>1</v>
      </c>
      <c r="R385" s="8">
        <v>0</v>
      </c>
      <c r="S385" s="8">
        <v>1</v>
      </c>
      <c r="T385" s="8">
        <v>0</v>
      </c>
      <c r="U385" s="8">
        <v>16</v>
      </c>
      <c r="V385" s="8">
        <v>6</v>
      </c>
      <c r="W385" s="8">
        <v>0</v>
      </c>
      <c r="X385" s="8">
        <v>58</v>
      </c>
      <c r="Y385" s="8">
        <v>489</v>
      </c>
      <c r="Z385" s="8">
        <v>74</v>
      </c>
      <c r="AA385" s="8">
        <v>0</v>
      </c>
      <c r="AB385" s="8">
        <v>0</v>
      </c>
      <c r="AC385" s="8">
        <v>0</v>
      </c>
      <c r="AE385" s="34">
        <v>0</v>
      </c>
      <c r="AF385" s="45">
        <v>0</v>
      </c>
      <c r="AG385" s="45">
        <v>0</v>
      </c>
      <c r="AH385" s="45">
        <v>15</v>
      </c>
      <c r="AI385" s="8">
        <v>15</v>
      </c>
      <c r="AJ385" s="8">
        <v>0</v>
      </c>
      <c r="AK385" s="8">
        <v>0</v>
      </c>
      <c r="AL385" s="8">
        <v>25</v>
      </c>
      <c r="AM385" s="8">
        <v>35</v>
      </c>
      <c r="AN385" s="8">
        <v>0</v>
      </c>
      <c r="AQ385" s="8">
        <v>5</v>
      </c>
      <c r="AR385" s="8">
        <v>0</v>
      </c>
      <c r="AS385" s="8">
        <v>0</v>
      </c>
      <c r="AU385" s="8">
        <v>10</v>
      </c>
      <c r="AV385" s="8">
        <v>10</v>
      </c>
      <c r="AW385" s="8">
        <v>10</v>
      </c>
      <c r="AY385" s="8">
        <v>20</v>
      </c>
      <c r="BH385" s="8">
        <f t="shared" si="5"/>
        <v>130</v>
      </c>
      <c r="BI385" s="8" cm="1">
        <f t="array" ref="BI385">SUM(AO385:AY385, AI385:AN385/6, AB385:AE385)</f>
        <v>67.5</v>
      </c>
    </row>
    <row r="386" spans="1:61" x14ac:dyDescent="0.2">
      <c r="A386" s="32">
        <v>43299</v>
      </c>
      <c r="B386" s="8">
        <v>2</v>
      </c>
      <c r="C386" s="33">
        <v>0.28125</v>
      </c>
      <c r="D386" s="33">
        <v>0.96458333333333324</v>
      </c>
      <c r="E386" s="8">
        <v>66062</v>
      </c>
      <c r="F386" s="8">
        <v>64586</v>
      </c>
      <c r="G386" s="8">
        <v>72000</v>
      </c>
      <c r="H386" s="35">
        <v>5.35</v>
      </c>
      <c r="I386" s="8">
        <v>1</v>
      </c>
      <c r="J386" s="8">
        <v>0</v>
      </c>
      <c r="K386" s="8">
        <v>2</v>
      </c>
      <c r="L386" s="8">
        <v>3</v>
      </c>
      <c r="M386" s="8">
        <v>3</v>
      </c>
      <c r="N386" s="8">
        <v>1</v>
      </c>
      <c r="O386" s="8">
        <v>2</v>
      </c>
      <c r="P386" s="8">
        <v>2</v>
      </c>
      <c r="R386" s="8">
        <v>1</v>
      </c>
      <c r="S386" s="8">
        <v>0</v>
      </c>
      <c r="T386" s="8">
        <v>1</v>
      </c>
      <c r="U386" s="8">
        <v>17</v>
      </c>
      <c r="V386" s="8">
        <v>8</v>
      </c>
      <c r="W386" s="8">
        <v>5</v>
      </c>
      <c r="X386" s="8">
        <v>59</v>
      </c>
      <c r="Y386" s="8">
        <v>539</v>
      </c>
      <c r="Z386" s="8">
        <v>17</v>
      </c>
      <c r="AA386" s="8">
        <v>0</v>
      </c>
      <c r="AB386" s="8">
        <v>0</v>
      </c>
      <c r="AC386" s="8">
        <v>0</v>
      </c>
      <c r="AE386" s="34">
        <v>0</v>
      </c>
      <c r="AF386" s="45">
        <v>0</v>
      </c>
      <c r="AG386" s="45">
        <v>0</v>
      </c>
      <c r="AH386" s="45">
        <v>0</v>
      </c>
      <c r="AI386" s="8">
        <v>10</v>
      </c>
      <c r="AJ386" s="8">
        <v>5</v>
      </c>
      <c r="AK386" s="8">
        <v>25</v>
      </c>
      <c r="AL386" s="8">
        <v>0</v>
      </c>
      <c r="AM386" s="8">
        <v>0</v>
      </c>
      <c r="AN386" s="8">
        <v>0</v>
      </c>
      <c r="AQ386" s="8">
        <v>0</v>
      </c>
      <c r="AR386" s="8">
        <v>0</v>
      </c>
      <c r="AS386" s="8">
        <v>0</v>
      </c>
      <c r="AU386" s="8">
        <v>0</v>
      </c>
      <c r="AV386" s="8">
        <v>0</v>
      </c>
      <c r="AW386" s="8">
        <v>0</v>
      </c>
      <c r="AY386" s="8">
        <v>0</v>
      </c>
      <c r="BH386" s="8">
        <f t="shared" si="5"/>
        <v>40</v>
      </c>
      <c r="BI386" s="8" cm="1">
        <f t="array" ref="BI386">SUM(AO386:AY386, AI386:AN386/6, AB386:AE386)</f>
        <v>6.666666666666667</v>
      </c>
    </row>
    <row r="387" spans="1:61" x14ac:dyDescent="0.2">
      <c r="A387" s="32">
        <v>43300</v>
      </c>
      <c r="B387" s="8">
        <v>2</v>
      </c>
      <c r="C387" s="33">
        <v>0.28125</v>
      </c>
      <c r="D387" s="33">
        <v>0.97569444444444453</v>
      </c>
      <c r="E387" s="8">
        <v>67351</v>
      </c>
      <c r="F387" s="8">
        <v>66048</v>
      </c>
      <c r="G387" s="8">
        <v>72000</v>
      </c>
      <c r="H387" s="35">
        <v>5.47</v>
      </c>
      <c r="I387" s="8">
        <v>5</v>
      </c>
      <c r="J387" s="8">
        <v>1</v>
      </c>
      <c r="K387" s="8">
        <v>0</v>
      </c>
      <c r="L387" s="8">
        <v>2</v>
      </c>
      <c r="M387" s="8">
        <v>1</v>
      </c>
      <c r="N387" s="8">
        <v>1</v>
      </c>
      <c r="O387" s="8">
        <v>1</v>
      </c>
      <c r="P387" s="8">
        <v>2</v>
      </c>
      <c r="R387" s="8">
        <v>1</v>
      </c>
      <c r="S387" s="8">
        <v>1</v>
      </c>
      <c r="T387" s="8">
        <v>0</v>
      </c>
      <c r="U387" s="8">
        <v>13</v>
      </c>
      <c r="V387" s="8">
        <v>13</v>
      </c>
      <c r="W387" s="8">
        <v>0</v>
      </c>
      <c r="X387" s="8">
        <v>79</v>
      </c>
      <c r="Y387" s="8">
        <v>399</v>
      </c>
      <c r="Z387" s="8">
        <v>17</v>
      </c>
      <c r="AA387" s="8">
        <v>0</v>
      </c>
      <c r="AB387" s="8">
        <v>0</v>
      </c>
      <c r="AC387" s="8">
        <v>0</v>
      </c>
      <c r="AE387" s="34">
        <v>0</v>
      </c>
      <c r="AF387" s="45">
        <v>0</v>
      </c>
      <c r="AG387" s="45">
        <v>0</v>
      </c>
      <c r="AH387" s="45">
        <v>0</v>
      </c>
      <c r="AI387" s="8">
        <v>0</v>
      </c>
      <c r="AJ387" s="8">
        <v>0</v>
      </c>
      <c r="AK387" s="8">
        <v>0</v>
      </c>
      <c r="AL387" s="8">
        <v>0</v>
      </c>
      <c r="AM387" s="8">
        <v>0</v>
      </c>
      <c r="AN387" s="8">
        <v>0</v>
      </c>
      <c r="AQ387" s="8">
        <v>0</v>
      </c>
      <c r="AR387" s="8">
        <v>5</v>
      </c>
      <c r="AS387" s="8">
        <v>0</v>
      </c>
      <c r="AU387" s="8">
        <v>0</v>
      </c>
      <c r="AV387" s="8">
        <v>0</v>
      </c>
      <c r="AW387" s="8">
        <v>0</v>
      </c>
      <c r="AY387" s="8">
        <v>0</v>
      </c>
      <c r="BH387" s="8">
        <f t="shared" ref="BH387:BH450" si="6">SUM(AO387:AY387, AI387:AN387, AB387:AE387)</f>
        <v>5</v>
      </c>
      <c r="BI387" s="8" cm="1">
        <f t="array" ref="BI387">SUM(AO387:AY387, AI387:AN387/6, AB387:AE387)</f>
        <v>5</v>
      </c>
    </row>
    <row r="388" spans="1:61" x14ac:dyDescent="0.2">
      <c r="A388" s="32">
        <v>43301</v>
      </c>
      <c r="B388" s="8">
        <v>2</v>
      </c>
      <c r="C388" s="33">
        <v>0.28125</v>
      </c>
      <c r="D388" s="33">
        <v>0.9604166666666667</v>
      </c>
      <c r="E388" s="8">
        <v>66165</v>
      </c>
      <c r="F388" s="8">
        <v>65662</v>
      </c>
      <c r="G388" s="8">
        <v>69000</v>
      </c>
      <c r="H388" s="35">
        <v>5.43</v>
      </c>
      <c r="I388" s="8">
        <v>2</v>
      </c>
      <c r="J388" s="8">
        <v>2</v>
      </c>
      <c r="K388" s="8">
        <v>0</v>
      </c>
      <c r="L388" s="8">
        <v>0</v>
      </c>
      <c r="M388" s="8">
        <v>0</v>
      </c>
      <c r="N388" s="8">
        <v>1</v>
      </c>
      <c r="O388" s="8">
        <v>0</v>
      </c>
      <c r="P388" s="8">
        <v>0</v>
      </c>
      <c r="R388" s="8">
        <v>1</v>
      </c>
      <c r="S388" s="8">
        <v>0</v>
      </c>
      <c r="T388" s="8">
        <v>1</v>
      </c>
      <c r="U388" s="8">
        <v>9</v>
      </c>
      <c r="V388" s="8">
        <v>13</v>
      </c>
      <c r="W388" s="8">
        <v>0</v>
      </c>
      <c r="X388" s="8">
        <v>73</v>
      </c>
      <c r="Y388" s="8">
        <v>275</v>
      </c>
      <c r="Z388" s="8">
        <v>11</v>
      </c>
      <c r="AA388" s="8">
        <v>0</v>
      </c>
      <c r="AB388" s="8">
        <v>0</v>
      </c>
      <c r="AC388" s="8">
        <v>0</v>
      </c>
      <c r="AE388" s="34">
        <v>0</v>
      </c>
      <c r="AF388" s="45">
        <v>0</v>
      </c>
      <c r="AG388" s="45">
        <v>0</v>
      </c>
      <c r="AH388" s="45">
        <v>0</v>
      </c>
      <c r="AI388" s="8">
        <v>0</v>
      </c>
      <c r="AJ388" s="8">
        <v>0</v>
      </c>
      <c r="AK388" s="8">
        <v>0</v>
      </c>
      <c r="AL388" s="8">
        <v>0</v>
      </c>
      <c r="AM388" s="8">
        <v>0</v>
      </c>
      <c r="AN388" s="8">
        <v>0</v>
      </c>
      <c r="AQ388" s="8">
        <v>0</v>
      </c>
      <c r="AR388" s="8">
        <v>0</v>
      </c>
      <c r="AS388" s="8">
        <v>0</v>
      </c>
      <c r="AU388" s="8">
        <v>0</v>
      </c>
      <c r="AV388" s="8">
        <v>0</v>
      </c>
      <c r="AW388" s="8">
        <v>0</v>
      </c>
      <c r="AY388" s="8">
        <v>0</v>
      </c>
      <c r="BH388" s="8">
        <f t="shared" si="6"/>
        <v>0</v>
      </c>
      <c r="BI388" s="8" cm="1">
        <f t="array" ref="BI388">SUM(AO388:AY388, AI388:AN388/6, AB388:AE388)</f>
        <v>0</v>
      </c>
    </row>
    <row r="389" spans="1:61" x14ac:dyDescent="0.2">
      <c r="A389" s="32">
        <v>43304</v>
      </c>
      <c r="B389" s="8">
        <v>2</v>
      </c>
      <c r="C389" s="33">
        <v>0.28125</v>
      </c>
      <c r="D389" s="33">
        <v>0.95138888888888884</v>
      </c>
      <c r="E389" s="8">
        <v>70397</v>
      </c>
      <c r="F389" s="8">
        <v>70214</v>
      </c>
      <c r="G389" s="8">
        <v>72000</v>
      </c>
      <c r="H389" s="35">
        <v>5.0599999999999996</v>
      </c>
      <c r="I389" s="8">
        <v>1</v>
      </c>
      <c r="J389" s="8">
        <v>0</v>
      </c>
      <c r="K389" s="8">
        <v>2</v>
      </c>
      <c r="L389" s="8">
        <v>1</v>
      </c>
      <c r="M389" s="8">
        <v>1</v>
      </c>
      <c r="N389" s="8">
        <v>1</v>
      </c>
      <c r="O389" s="8">
        <v>1</v>
      </c>
      <c r="P389" s="8">
        <v>30</v>
      </c>
      <c r="R389" s="8">
        <v>1</v>
      </c>
      <c r="S389" s="8">
        <v>0</v>
      </c>
      <c r="T389" s="8">
        <v>5</v>
      </c>
      <c r="U389" s="8">
        <v>16</v>
      </c>
      <c r="V389" s="8">
        <v>11</v>
      </c>
      <c r="W389" s="8">
        <v>1</v>
      </c>
      <c r="X389" s="8">
        <v>92</v>
      </c>
      <c r="Y389" s="8">
        <v>158</v>
      </c>
      <c r="Z389" s="8">
        <v>80</v>
      </c>
      <c r="AA389" s="8">
        <v>0</v>
      </c>
      <c r="AB389" s="8">
        <v>0</v>
      </c>
      <c r="AC389" s="8">
        <v>0</v>
      </c>
      <c r="AE389" s="34">
        <v>0</v>
      </c>
      <c r="AF389" s="45">
        <v>0</v>
      </c>
      <c r="AG389" s="45">
        <v>0</v>
      </c>
      <c r="AH389" s="45">
        <v>0</v>
      </c>
      <c r="AI389" s="8">
        <v>15</v>
      </c>
      <c r="AJ389" s="8">
        <v>0</v>
      </c>
      <c r="AK389" s="8">
        <v>0</v>
      </c>
      <c r="AL389" s="8">
        <v>0</v>
      </c>
      <c r="AM389" s="8">
        <v>0</v>
      </c>
      <c r="AN389" s="8">
        <v>0</v>
      </c>
      <c r="AQ389" s="8">
        <v>10</v>
      </c>
      <c r="AR389" s="8">
        <v>0</v>
      </c>
      <c r="AS389" s="8">
        <v>0</v>
      </c>
      <c r="AU389" s="8">
        <v>0</v>
      </c>
      <c r="AV389" s="8">
        <v>0</v>
      </c>
      <c r="AW389" s="8">
        <v>0</v>
      </c>
      <c r="AY389" s="8">
        <v>0</v>
      </c>
      <c r="BH389" s="8">
        <f t="shared" si="6"/>
        <v>25</v>
      </c>
      <c r="BI389" s="8" cm="1">
        <f t="array" ref="BI389">SUM(AO389:AY389, AI389:AN389/6, AB389:AE389)</f>
        <v>12.5</v>
      </c>
    </row>
    <row r="390" spans="1:61" x14ac:dyDescent="0.2">
      <c r="A390" s="32">
        <v>43305</v>
      </c>
      <c r="B390" s="8">
        <v>2</v>
      </c>
      <c r="C390" s="33">
        <v>0.28125</v>
      </c>
      <c r="D390" s="33">
        <v>0.95833333333333337</v>
      </c>
      <c r="E390" s="8">
        <v>73164</v>
      </c>
      <c r="F390" s="8">
        <v>72607</v>
      </c>
      <c r="G390" s="8">
        <v>70000</v>
      </c>
      <c r="H390" s="35">
        <v>5.19</v>
      </c>
      <c r="I390" s="8">
        <v>18</v>
      </c>
      <c r="J390" s="8">
        <v>10</v>
      </c>
      <c r="K390" s="8">
        <v>1</v>
      </c>
      <c r="L390" s="8">
        <v>0</v>
      </c>
      <c r="M390" s="8">
        <v>0</v>
      </c>
      <c r="N390" s="8">
        <v>0</v>
      </c>
      <c r="O390" s="8">
        <v>0</v>
      </c>
      <c r="P390" s="8">
        <v>0</v>
      </c>
      <c r="R390" s="8">
        <v>0</v>
      </c>
      <c r="S390" s="8">
        <v>0</v>
      </c>
      <c r="T390" s="8">
        <v>1</v>
      </c>
      <c r="U390" s="8">
        <v>9</v>
      </c>
      <c r="V390" s="8">
        <v>10</v>
      </c>
      <c r="W390" s="8">
        <v>0</v>
      </c>
      <c r="X390" s="8">
        <v>55</v>
      </c>
      <c r="Y390" s="8">
        <v>23</v>
      </c>
      <c r="Z390" s="8">
        <v>48</v>
      </c>
      <c r="AA390" s="8">
        <v>1</v>
      </c>
      <c r="AB390" s="8">
        <v>0</v>
      </c>
      <c r="AC390" s="8">
        <v>0</v>
      </c>
      <c r="AE390" s="34">
        <v>0</v>
      </c>
      <c r="AF390" s="45">
        <v>0</v>
      </c>
      <c r="AG390" s="45">
        <v>0</v>
      </c>
      <c r="AH390" s="45">
        <v>0</v>
      </c>
      <c r="AI390" s="8">
        <v>0</v>
      </c>
      <c r="AJ390" s="8">
        <v>0</v>
      </c>
      <c r="AK390" s="8">
        <v>0</v>
      </c>
      <c r="AL390" s="8">
        <v>10</v>
      </c>
      <c r="AM390" s="8">
        <v>0</v>
      </c>
      <c r="AN390" s="8">
        <v>0</v>
      </c>
      <c r="AQ390" s="8">
        <v>0</v>
      </c>
      <c r="AR390" s="8">
        <v>0</v>
      </c>
      <c r="AS390" s="8">
        <v>0</v>
      </c>
      <c r="AU390" s="8">
        <v>30</v>
      </c>
      <c r="AV390" s="8">
        <v>0</v>
      </c>
      <c r="AW390" s="8">
        <v>0</v>
      </c>
      <c r="AY390" s="8">
        <v>0</v>
      </c>
      <c r="BH390" s="8">
        <f t="shared" si="6"/>
        <v>40</v>
      </c>
      <c r="BI390" s="8" cm="1">
        <f t="array" ref="BI390">SUM(AO390:AY390, AI390:AN390/6, AB390:AE390)</f>
        <v>31.666666666666668</v>
      </c>
    </row>
    <row r="391" spans="1:61" x14ac:dyDescent="0.2">
      <c r="A391" s="32">
        <v>43306</v>
      </c>
      <c r="B391" s="8">
        <v>2</v>
      </c>
      <c r="C391" s="33">
        <v>0.28125</v>
      </c>
      <c r="D391" s="33">
        <v>0.95833333333333337</v>
      </c>
      <c r="E391" s="8">
        <v>69269</v>
      </c>
      <c r="F391" s="8">
        <v>68904</v>
      </c>
      <c r="G391" s="8">
        <v>68000</v>
      </c>
      <c r="H391" s="35">
        <v>5.34</v>
      </c>
      <c r="I391" s="8">
        <v>0</v>
      </c>
      <c r="J391" s="8">
        <v>0</v>
      </c>
      <c r="K391" s="8">
        <v>0</v>
      </c>
      <c r="L391" s="8">
        <v>2</v>
      </c>
      <c r="M391" s="8">
        <v>2</v>
      </c>
      <c r="N391" s="8">
        <v>1</v>
      </c>
      <c r="O391" s="8">
        <v>1</v>
      </c>
      <c r="P391" s="8">
        <v>1</v>
      </c>
      <c r="R391" s="8">
        <v>0</v>
      </c>
      <c r="S391" s="8">
        <v>1</v>
      </c>
      <c r="T391" s="8">
        <v>0</v>
      </c>
      <c r="U391" s="8">
        <v>12</v>
      </c>
      <c r="V391" s="8">
        <v>8</v>
      </c>
      <c r="W391" s="8">
        <v>4</v>
      </c>
      <c r="X391" s="8">
        <v>23</v>
      </c>
      <c r="Y391" s="8">
        <v>84</v>
      </c>
      <c r="Z391" s="8">
        <v>6</v>
      </c>
      <c r="AA391" s="8">
        <v>0</v>
      </c>
      <c r="AB391" s="8">
        <v>0</v>
      </c>
      <c r="AC391" s="8">
        <v>0</v>
      </c>
      <c r="AE391" s="34">
        <v>0</v>
      </c>
      <c r="AF391" s="45">
        <v>0</v>
      </c>
      <c r="AG391" s="45">
        <v>0</v>
      </c>
      <c r="AH391" s="45">
        <v>30</v>
      </c>
      <c r="AI391" s="8">
        <v>0</v>
      </c>
      <c r="AJ391" s="8">
        <v>0</v>
      </c>
      <c r="AK391" s="8">
        <v>0</v>
      </c>
      <c r="AL391" s="8">
        <v>0</v>
      </c>
      <c r="AM391" s="8">
        <v>0</v>
      </c>
      <c r="AN391" s="8">
        <v>0</v>
      </c>
      <c r="AQ391" s="8">
        <v>10</v>
      </c>
      <c r="AR391" s="8">
        <v>0</v>
      </c>
      <c r="AS391" s="8">
        <v>0</v>
      </c>
      <c r="AU391" s="8">
        <v>0</v>
      </c>
      <c r="AV391" s="8">
        <v>0</v>
      </c>
      <c r="AW391" s="8">
        <v>0</v>
      </c>
      <c r="AY391" s="8">
        <v>0</v>
      </c>
      <c r="BH391" s="8">
        <f t="shared" si="6"/>
        <v>10</v>
      </c>
      <c r="BI391" s="8" cm="1">
        <f t="array" ref="BI391">SUM(AO391:AY391, AI391:AN391/6, AB391:AE391)</f>
        <v>10</v>
      </c>
    </row>
    <row r="392" spans="1:61" x14ac:dyDescent="0.2">
      <c r="A392" s="32">
        <v>43307</v>
      </c>
      <c r="B392" s="8">
        <v>2</v>
      </c>
      <c r="C392" s="33">
        <v>0.28125</v>
      </c>
      <c r="D392" s="33">
        <v>0.95833333333333337</v>
      </c>
      <c r="E392" s="8">
        <v>66657</v>
      </c>
      <c r="F392" s="8">
        <v>65322</v>
      </c>
      <c r="G392" s="8">
        <v>70000</v>
      </c>
      <c r="H392" s="35">
        <v>5.3</v>
      </c>
      <c r="I392" s="8">
        <v>0</v>
      </c>
      <c r="J392" s="8">
        <v>0</v>
      </c>
      <c r="K392" s="8">
        <v>0</v>
      </c>
      <c r="L392" s="8">
        <v>1</v>
      </c>
      <c r="M392" s="8">
        <v>1</v>
      </c>
      <c r="N392" s="8">
        <v>1</v>
      </c>
      <c r="O392" s="8">
        <v>0</v>
      </c>
      <c r="P392" s="8">
        <v>1</v>
      </c>
      <c r="R392" s="8">
        <v>1</v>
      </c>
      <c r="S392" s="8">
        <v>1</v>
      </c>
      <c r="T392" s="8">
        <v>0</v>
      </c>
      <c r="U392" s="8">
        <v>17</v>
      </c>
      <c r="V392" s="8">
        <v>9</v>
      </c>
      <c r="W392" s="8">
        <v>0</v>
      </c>
      <c r="X392" s="8">
        <v>32</v>
      </c>
      <c r="Y392" s="8">
        <v>278</v>
      </c>
      <c r="Z392" s="8">
        <v>31</v>
      </c>
      <c r="AA392" s="8">
        <v>0</v>
      </c>
      <c r="AB392" s="8">
        <v>0</v>
      </c>
      <c r="AC392" s="8">
        <v>0</v>
      </c>
      <c r="AE392" s="34">
        <v>0</v>
      </c>
      <c r="AF392" s="45">
        <v>0</v>
      </c>
      <c r="AG392" s="45">
        <v>0</v>
      </c>
      <c r="AH392" s="45">
        <v>10</v>
      </c>
      <c r="AI392" s="8">
        <v>0</v>
      </c>
      <c r="AJ392" s="8">
        <v>0</v>
      </c>
      <c r="AK392" s="8">
        <v>0</v>
      </c>
      <c r="AL392" s="8">
        <v>0</v>
      </c>
      <c r="AM392" s="8">
        <v>5</v>
      </c>
      <c r="AN392" s="8">
        <v>0</v>
      </c>
      <c r="AQ392" s="8">
        <v>14</v>
      </c>
      <c r="AR392" s="8">
        <v>0</v>
      </c>
      <c r="AS392" s="8">
        <v>0</v>
      </c>
      <c r="AU392" s="8">
        <v>0</v>
      </c>
      <c r="AV392" s="8">
        <v>0</v>
      </c>
      <c r="AW392" s="8">
        <v>0</v>
      </c>
      <c r="AY392" s="8">
        <v>0</v>
      </c>
      <c r="BH392" s="8">
        <f t="shared" si="6"/>
        <v>19</v>
      </c>
      <c r="BI392" s="8" cm="1">
        <f t="array" ref="BI392">SUM(AO392:AY392, AI392:AN392/6, AB392:AE392)</f>
        <v>14.833333333333334</v>
      </c>
    </row>
    <row r="393" spans="1:61" x14ac:dyDescent="0.2">
      <c r="A393" s="32">
        <v>43308</v>
      </c>
      <c r="B393" s="8">
        <v>2</v>
      </c>
      <c r="C393" s="33">
        <v>0.28125</v>
      </c>
      <c r="D393" s="33">
        <v>0.97013888888888899</v>
      </c>
      <c r="E393" s="8">
        <v>66595</v>
      </c>
      <c r="F393" s="8">
        <v>66169</v>
      </c>
      <c r="G393" s="8">
        <v>70000</v>
      </c>
      <c r="H393" s="35">
        <v>5.32</v>
      </c>
      <c r="I393" s="8">
        <v>0</v>
      </c>
      <c r="J393" s="8">
        <v>1</v>
      </c>
      <c r="K393" s="8">
        <v>2</v>
      </c>
      <c r="L393" s="8">
        <v>1</v>
      </c>
      <c r="M393" s="8">
        <v>0</v>
      </c>
      <c r="N393" s="8">
        <v>2</v>
      </c>
      <c r="O393" s="8">
        <v>1</v>
      </c>
      <c r="P393" s="8">
        <v>2</v>
      </c>
      <c r="R393" s="8">
        <v>1</v>
      </c>
      <c r="S393" s="8">
        <v>1</v>
      </c>
      <c r="T393" s="8">
        <v>0</v>
      </c>
      <c r="U393" s="8">
        <v>13</v>
      </c>
      <c r="V393" s="8">
        <v>14</v>
      </c>
      <c r="W393" s="8">
        <v>0</v>
      </c>
      <c r="X393" s="8">
        <v>35</v>
      </c>
      <c r="Y393" s="8">
        <v>30</v>
      </c>
      <c r="Z393" s="8">
        <v>12</v>
      </c>
      <c r="AA393" s="8">
        <v>0</v>
      </c>
      <c r="AB393" s="8">
        <v>0</v>
      </c>
      <c r="AC393" s="8">
        <v>0</v>
      </c>
      <c r="AE393" s="34">
        <v>0</v>
      </c>
      <c r="AF393" s="45">
        <v>0</v>
      </c>
      <c r="AG393" s="45">
        <v>0</v>
      </c>
      <c r="AH393" s="45">
        <v>0</v>
      </c>
      <c r="AI393" s="8">
        <v>0</v>
      </c>
      <c r="AJ393" s="8">
        <v>0</v>
      </c>
      <c r="AK393" s="8">
        <v>0</v>
      </c>
      <c r="AL393" s="8">
        <v>0</v>
      </c>
      <c r="AM393" s="8">
        <v>0</v>
      </c>
      <c r="AN393" s="8">
        <v>0</v>
      </c>
      <c r="AQ393" s="8">
        <v>15</v>
      </c>
      <c r="AR393" s="8">
        <v>10</v>
      </c>
      <c r="AS393" s="8">
        <v>0</v>
      </c>
      <c r="AU393" s="8">
        <v>0</v>
      </c>
      <c r="AV393" s="8">
        <v>25</v>
      </c>
      <c r="AW393" s="8">
        <v>0</v>
      </c>
      <c r="AY393" s="8">
        <v>65</v>
      </c>
      <c r="BH393" s="8">
        <f t="shared" si="6"/>
        <v>115</v>
      </c>
      <c r="BI393" s="8" cm="1">
        <f t="array" ref="BI393">SUM(AO393:AY393, AI393:AN393/6, AB393:AE393)</f>
        <v>115</v>
      </c>
    </row>
    <row r="394" spans="1:61" x14ac:dyDescent="0.2">
      <c r="A394" s="32">
        <v>43309</v>
      </c>
      <c r="B394" s="8">
        <v>1</v>
      </c>
      <c r="C394" s="33">
        <v>0.28125</v>
      </c>
      <c r="D394" s="33">
        <v>0.6333333333333333</v>
      </c>
      <c r="E394" s="8">
        <v>33637</v>
      </c>
      <c r="F394" s="8">
        <v>33353</v>
      </c>
      <c r="G394" s="8">
        <v>34000</v>
      </c>
      <c r="H394" s="35">
        <v>5.27</v>
      </c>
      <c r="I394" s="8">
        <v>2</v>
      </c>
      <c r="J394" s="8">
        <v>2</v>
      </c>
      <c r="K394" s="8">
        <v>1</v>
      </c>
      <c r="L394" s="8">
        <v>1</v>
      </c>
      <c r="M394" s="8">
        <v>0</v>
      </c>
      <c r="N394" s="8">
        <v>7</v>
      </c>
      <c r="O394" s="8">
        <v>0</v>
      </c>
      <c r="P394" s="8">
        <v>1</v>
      </c>
      <c r="R394" s="8">
        <v>0</v>
      </c>
      <c r="S394" s="8">
        <v>1</v>
      </c>
      <c r="T394" s="8">
        <v>1</v>
      </c>
      <c r="U394" s="8">
        <v>8</v>
      </c>
      <c r="V394" s="8">
        <v>8</v>
      </c>
      <c r="W394" s="8">
        <v>47</v>
      </c>
      <c r="X394" s="8">
        <v>12</v>
      </c>
      <c r="Y394" s="8">
        <v>271</v>
      </c>
      <c r="Z394" s="8">
        <v>15</v>
      </c>
      <c r="AA394" s="8">
        <v>0</v>
      </c>
      <c r="AB394" s="8">
        <v>0</v>
      </c>
      <c r="AC394" s="8">
        <v>0</v>
      </c>
      <c r="AE394" s="34">
        <v>0</v>
      </c>
      <c r="AF394" s="45">
        <v>0</v>
      </c>
      <c r="AG394" s="45">
        <v>0</v>
      </c>
      <c r="AH394" s="45">
        <v>0</v>
      </c>
      <c r="AI394" s="8">
        <v>0</v>
      </c>
      <c r="AJ394" s="8">
        <v>0</v>
      </c>
      <c r="AK394" s="8">
        <v>0</v>
      </c>
      <c r="AL394" s="8">
        <v>0</v>
      </c>
      <c r="AM394" s="8">
        <v>0</v>
      </c>
      <c r="AN394" s="8">
        <v>0</v>
      </c>
      <c r="AQ394" s="8">
        <v>10</v>
      </c>
      <c r="AR394" s="8">
        <v>0</v>
      </c>
      <c r="AS394" s="8">
        <v>0</v>
      </c>
      <c r="AU394" s="8">
        <v>0</v>
      </c>
      <c r="AV394" s="8">
        <v>0</v>
      </c>
      <c r="AW394" s="8">
        <v>0</v>
      </c>
      <c r="AY394" s="8">
        <v>0</v>
      </c>
      <c r="BH394" s="8">
        <f t="shared" si="6"/>
        <v>10</v>
      </c>
      <c r="BI394" s="8" cm="1">
        <f t="array" ref="BI394">SUM(AO394:AY394, AI394:AN394/6, AB394:AE394)</f>
        <v>10</v>
      </c>
    </row>
    <row r="395" spans="1:61" x14ac:dyDescent="0.2">
      <c r="A395" s="32">
        <v>43311</v>
      </c>
      <c r="B395" s="8">
        <v>2</v>
      </c>
      <c r="C395" s="33">
        <v>0.28125</v>
      </c>
      <c r="D395" s="33">
        <v>0.96527777777777779</v>
      </c>
      <c r="E395" s="8">
        <v>74490</v>
      </c>
      <c r="F395" s="8">
        <v>71834</v>
      </c>
      <c r="G395" s="8">
        <v>70000</v>
      </c>
      <c r="H395" s="35">
        <v>4.7300000000000004</v>
      </c>
      <c r="I395" s="8">
        <v>0</v>
      </c>
      <c r="J395" s="8">
        <v>0</v>
      </c>
      <c r="K395" s="8">
        <v>1</v>
      </c>
      <c r="L395" s="8">
        <v>0</v>
      </c>
      <c r="M395" s="8">
        <v>0</v>
      </c>
      <c r="N395" s="8">
        <v>0</v>
      </c>
      <c r="O395" s="8">
        <v>0</v>
      </c>
      <c r="P395" s="8">
        <v>0</v>
      </c>
      <c r="R395" s="8">
        <v>1</v>
      </c>
      <c r="S395" s="8">
        <v>0</v>
      </c>
      <c r="T395" s="8">
        <v>1</v>
      </c>
      <c r="U395" s="8">
        <v>14</v>
      </c>
      <c r="V395" s="8">
        <v>4</v>
      </c>
      <c r="W395" s="8">
        <v>0</v>
      </c>
      <c r="X395" s="8">
        <v>76</v>
      </c>
      <c r="Y395" s="8">
        <v>8223</v>
      </c>
      <c r="Z395" s="8">
        <v>3</v>
      </c>
      <c r="AA395" s="8">
        <v>0</v>
      </c>
      <c r="AB395" s="8">
        <v>0</v>
      </c>
      <c r="AC395" s="8">
        <v>0</v>
      </c>
      <c r="AE395" s="34">
        <v>0</v>
      </c>
      <c r="AF395" s="45">
        <v>0</v>
      </c>
      <c r="AG395" s="45">
        <v>0</v>
      </c>
      <c r="AH395" s="45">
        <v>10</v>
      </c>
      <c r="AI395" s="8">
        <v>0</v>
      </c>
      <c r="AJ395" s="8">
        <v>0</v>
      </c>
      <c r="AK395" s="8">
        <v>0</v>
      </c>
      <c r="AL395" s="8">
        <v>0</v>
      </c>
      <c r="AM395" s="8">
        <v>0</v>
      </c>
      <c r="AN395" s="8">
        <v>0</v>
      </c>
      <c r="AQ395" s="8">
        <v>0</v>
      </c>
      <c r="AR395" s="8">
        <v>0</v>
      </c>
      <c r="AS395" s="8">
        <v>0</v>
      </c>
      <c r="AU395" s="8">
        <v>0</v>
      </c>
      <c r="AV395" s="8">
        <v>10</v>
      </c>
      <c r="AW395" s="8">
        <v>0</v>
      </c>
      <c r="AY395" s="8">
        <v>0</v>
      </c>
      <c r="BH395" s="8">
        <f t="shared" si="6"/>
        <v>10</v>
      </c>
      <c r="BI395" s="8" cm="1">
        <f t="array" ref="BI395">SUM(AO395:AY395, AI395:AN395/6, AB395:AE395)</f>
        <v>10</v>
      </c>
    </row>
    <row r="396" spans="1:61" x14ac:dyDescent="0.2">
      <c r="A396" s="32">
        <v>43312</v>
      </c>
      <c r="B396" s="8">
        <v>2</v>
      </c>
      <c r="C396" s="33">
        <v>0.28125</v>
      </c>
      <c r="D396" s="33">
        <v>0.9375</v>
      </c>
      <c r="E396" s="8">
        <v>71704</v>
      </c>
      <c r="F396" s="8">
        <v>69745</v>
      </c>
      <c r="G396" s="8">
        <v>70000</v>
      </c>
      <c r="H396" s="35">
        <v>4.72</v>
      </c>
      <c r="I396" s="8">
        <v>0</v>
      </c>
      <c r="J396" s="8">
        <v>2</v>
      </c>
      <c r="K396" s="8">
        <v>2</v>
      </c>
      <c r="L396" s="8">
        <v>1</v>
      </c>
      <c r="M396" s="8">
        <v>3</v>
      </c>
      <c r="N396" s="8">
        <v>3</v>
      </c>
      <c r="O396" s="8">
        <v>3</v>
      </c>
      <c r="P396" s="8">
        <v>1</v>
      </c>
      <c r="R396" s="8">
        <v>3</v>
      </c>
      <c r="S396" s="8">
        <v>0</v>
      </c>
      <c r="T396" s="8">
        <v>1</v>
      </c>
      <c r="U396" s="8">
        <v>6</v>
      </c>
      <c r="V396" s="8">
        <v>6</v>
      </c>
      <c r="W396" s="8">
        <v>0</v>
      </c>
      <c r="X396" s="8">
        <v>56</v>
      </c>
      <c r="Y396" s="8">
        <v>1620</v>
      </c>
      <c r="Z396" s="8">
        <v>21</v>
      </c>
      <c r="AA396" s="8">
        <v>0</v>
      </c>
      <c r="AB396" s="8">
        <v>0</v>
      </c>
      <c r="AC396" s="8">
        <v>0</v>
      </c>
      <c r="AE396" s="34">
        <v>0</v>
      </c>
      <c r="AF396" s="45">
        <v>0</v>
      </c>
      <c r="AG396" s="45">
        <v>0</v>
      </c>
      <c r="AH396" s="45">
        <v>10</v>
      </c>
      <c r="AI396" s="8">
        <v>0</v>
      </c>
      <c r="AJ396" s="8">
        <v>0</v>
      </c>
      <c r="AK396" s="8">
        <v>0</v>
      </c>
      <c r="AL396" s="8">
        <v>0</v>
      </c>
      <c r="AM396" s="8">
        <v>0</v>
      </c>
      <c r="AN396" s="8">
        <v>0</v>
      </c>
      <c r="AQ396" s="8">
        <v>15</v>
      </c>
      <c r="AR396" s="8">
        <v>0</v>
      </c>
      <c r="AS396" s="8">
        <v>0</v>
      </c>
      <c r="AU396" s="8">
        <v>0</v>
      </c>
      <c r="AV396" s="8">
        <v>0</v>
      </c>
      <c r="AW396" s="8">
        <v>0</v>
      </c>
      <c r="AY396" s="8">
        <v>0</v>
      </c>
      <c r="BH396" s="8">
        <f t="shared" si="6"/>
        <v>15</v>
      </c>
      <c r="BI396" s="8" cm="1">
        <f t="array" ref="BI396">SUM(AO396:AY396, AI396:AN396/6, AB396:AE396)</f>
        <v>15</v>
      </c>
    </row>
    <row r="397" spans="1:61" x14ac:dyDescent="0.2">
      <c r="A397" s="32">
        <v>43313</v>
      </c>
      <c r="B397" s="8">
        <v>2</v>
      </c>
      <c r="C397" s="33">
        <v>0.28125</v>
      </c>
      <c r="D397" s="33">
        <v>0.95624999999999993</v>
      </c>
      <c r="E397" s="8">
        <v>69928</v>
      </c>
      <c r="F397" s="8">
        <v>69625</v>
      </c>
      <c r="G397" s="8">
        <v>70000</v>
      </c>
      <c r="H397" s="35">
        <v>5.03</v>
      </c>
      <c r="I397" s="8">
        <v>5</v>
      </c>
      <c r="J397" s="8">
        <v>1</v>
      </c>
      <c r="K397" s="8">
        <v>2</v>
      </c>
      <c r="L397" s="8">
        <v>0</v>
      </c>
      <c r="M397" s="8">
        <v>0</v>
      </c>
      <c r="N397" s="8">
        <v>1</v>
      </c>
      <c r="O397" s="8">
        <v>0</v>
      </c>
      <c r="P397" s="8">
        <v>7</v>
      </c>
      <c r="R397" s="8">
        <v>2</v>
      </c>
      <c r="S397" s="8">
        <v>0</v>
      </c>
      <c r="T397" s="8">
        <v>1</v>
      </c>
      <c r="U397" s="8">
        <v>9</v>
      </c>
      <c r="V397" s="8">
        <v>9</v>
      </c>
      <c r="W397" s="8">
        <v>2</v>
      </c>
      <c r="X397" s="8">
        <v>40</v>
      </c>
      <c r="Y397" s="8">
        <v>122</v>
      </c>
      <c r="Z397" s="8">
        <v>61</v>
      </c>
      <c r="AA397" s="8">
        <v>0</v>
      </c>
      <c r="AB397" s="8">
        <v>0</v>
      </c>
      <c r="AC397" s="8">
        <v>0</v>
      </c>
      <c r="AE397" s="34">
        <v>0</v>
      </c>
      <c r="AF397" s="45">
        <v>0</v>
      </c>
      <c r="AG397" s="45">
        <v>0</v>
      </c>
      <c r="AH397" s="45">
        <v>0</v>
      </c>
      <c r="AI397" s="8">
        <v>0</v>
      </c>
      <c r="AJ397" s="8">
        <v>0</v>
      </c>
      <c r="AK397" s="8">
        <v>0</v>
      </c>
      <c r="AL397" s="8">
        <v>0</v>
      </c>
      <c r="AM397" s="8">
        <v>0</v>
      </c>
      <c r="AN397" s="8">
        <v>0</v>
      </c>
      <c r="AQ397" s="8">
        <v>0</v>
      </c>
      <c r="AR397" s="8">
        <v>0</v>
      </c>
      <c r="AS397" s="8">
        <v>0</v>
      </c>
      <c r="AU397" s="8">
        <v>0</v>
      </c>
      <c r="AV397" s="8">
        <v>0</v>
      </c>
      <c r="AW397" s="8">
        <v>0</v>
      </c>
      <c r="AY397" s="8">
        <v>0</v>
      </c>
      <c r="BH397" s="8">
        <f t="shared" si="6"/>
        <v>0</v>
      </c>
      <c r="BI397" s="8" cm="1">
        <f t="array" ref="BI397">SUM(AO397:AY397, AI397:AN397/6, AB397:AE397)</f>
        <v>0</v>
      </c>
    </row>
    <row r="398" spans="1:61" x14ac:dyDescent="0.2">
      <c r="A398" s="32">
        <v>43314</v>
      </c>
      <c r="B398" s="8">
        <v>2</v>
      </c>
      <c r="C398" s="33">
        <v>0.28125</v>
      </c>
      <c r="D398" s="33">
        <v>0.96527777777777779</v>
      </c>
      <c r="E398" s="8">
        <v>69606</v>
      </c>
      <c r="F398" s="8">
        <v>68955</v>
      </c>
      <c r="G398" s="8">
        <v>69000</v>
      </c>
      <c r="H398" s="35">
        <v>4.6399999999999997</v>
      </c>
      <c r="I398" s="8">
        <v>7</v>
      </c>
      <c r="J398" s="8">
        <v>1</v>
      </c>
      <c r="K398" s="8">
        <v>0</v>
      </c>
      <c r="L398" s="8">
        <v>0</v>
      </c>
      <c r="M398" s="8">
        <v>0</v>
      </c>
      <c r="N398" s="8">
        <v>1</v>
      </c>
      <c r="O398" s="8">
        <v>0</v>
      </c>
      <c r="P398" s="8">
        <v>3</v>
      </c>
      <c r="R398" s="8">
        <v>0</v>
      </c>
      <c r="S398" s="8">
        <v>0</v>
      </c>
      <c r="T398" s="8">
        <v>0</v>
      </c>
      <c r="U398" s="8">
        <v>8</v>
      </c>
      <c r="V398" s="8">
        <v>2</v>
      </c>
      <c r="W398" s="8">
        <v>1</v>
      </c>
      <c r="X398" s="8">
        <v>62</v>
      </c>
      <c r="Y398" s="8">
        <v>1264</v>
      </c>
      <c r="Z398" s="8">
        <v>0</v>
      </c>
      <c r="AA398" s="8">
        <v>0</v>
      </c>
      <c r="AB398" s="8">
        <v>0</v>
      </c>
      <c r="AC398" s="8">
        <v>0</v>
      </c>
      <c r="AE398" s="34">
        <v>0</v>
      </c>
      <c r="AF398" s="45">
        <v>0</v>
      </c>
      <c r="AG398" s="45">
        <v>0</v>
      </c>
      <c r="AH398" s="45">
        <v>0</v>
      </c>
      <c r="AI398" s="8">
        <v>0</v>
      </c>
      <c r="AJ398" s="8">
        <v>0</v>
      </c>
      <c r="AK398" s="8">
        <v>0</v>
      </c>
      <c r="AL398" s="8">
        <v>0</v>
      </c>
      <c r="AM398" s="8">
        <v>0</v>
      </c>
      <c r="AN398" s="8">
        <v>0</v>
      </c>
      <c r="AQ398" s="8">
        <v>45</v>
      </c>
      <c r="AR398" s="8">
        <v>0</v>
      </c>
      <c r="AS398" s="8">
        <v>0</v>
      </c>
      <c r="AU398" s="8">
        <v>0</v>
      </c>
      <c r="AV398" s="8">
        <v>0</v>
      </c>
      <c r="AW398" s="8">
        <v>0</v>
      </c>
      <c r="AY398" s="8">
        <v>0</v>
      </c>
      <c r="BH398" s="8">
        <f t="shared" si="6"/>
        <v>45</v>
      </c>
      <c r="BI398" s="8" cm="1">
        <f t="array" ref="BI398">SUM(AO398:AY398, AI398:AN398/6, AB398:AE398)</f>
        <v>45</v>
      </c>
    </row>
    <row r="399" spans="1:61" x14ac:dyDescent="0.2">
      <c r="A399" s="32">
        <v>43315</v>
      </c>
      <c r="B399" s="8">
        <v>2</v>
      </c>
      <c r="C399" s="33">
        <v>0.28125</v>
      </c>
      <c r="D399" s="33">
        <v>0.9375</v>
      </c>
      <c r="E399" s="8">
        <v>68490</v>
      </c>
      <c r="F399" s="8">
        <v>67814</v>
      </c>
      <c r="G399" s="8">
        <v>70000</v>
      </c>
      <c r="H399" s="35">
        <v>4.91</v>
      </c>
      <c r="I399" s="8">
        <v>9</v>
      </c>
      <c r="J399" s="8">
        <v>1</v>
      </c>
      <c r="K399" s="8">
        <v>1</v>
      </c>
      <c r="L399" s="8">
        <v>0</v>
      </c>
      <c r="M399" s="8">
        <v>0</v>
      </c>
      <c r="N399" s="8">
        <v>1</v>
      </c>
      <c r="O399" s="8">
        <v>2</v>
      </c>
      <c r="P399" s="8">
        <v>1</v>
      </c>
      <c r="R399" s="8">
        <v>1</v>
      </c>
      <c r="S399" s="8">
        <v>0</v>
      </c>
      <c r="T399" s="8">
        <v>0</v>
      </c>
      <c r="U399" s="8">
        <v>6</v>
      </c>
      <c r="V399" s="8">
        <v>4</v>
      </c>
      <c r="W399" s="8">
        <v>0</v>
      </c>
      <c r="X399" s="8">
        <v>38</v>
      </c>
      <c r="Y399" s="8">
        <v>267</v>
      </c>
      <c r="Z399" s="8">
        <v>11</v>
      </c>
      <c r="AA399" s="8">
        <v>0</v>
      </c>
      <c r="AB399" s="8">
        <v>0</v>
      </c>
      <c r="AC399" s="8">
        <v>0</v>
      </c>
      <c r="AE399" s="34">
        <v>0</v>
      </c>
      <c r="AF399" s="45">
        <v>0</v>
      </c>
      <c r="AG399" s="45">
        <v>0</v>
      </c>
      <c r="AH399" s="45">
        <v>0</v>
      </c>
      <c r="AI399" s="8">
        <v>0</v>
      </c>
      <c r="AJ399" s="8">
        <v>0</v>
      </c>
      <c r="AK399" s="8">
        <v>0</v>
      </c>
      <c r="AL399" s="8">
        <v>70</v>
      </c>
      <c r="AM399" s="8">
        <v>0</v>
      </c>
      <c r="AN399" s="8">
        <v>0</v>
      </c>
      <c r="AQ399" s="8">
        <v>0</v>
      </c>
      <c r="AR399" s="8">
        <v>0</v>
      </c>
      <c r="AS399" s="8">
        <v>0</v>
      </c>
      <c r="AU399" s="8">
        <v>0</v>
      </c>
      <c r="AV399" s="8">
        <v>0</v>
      </c>
      <c r="AW399" s="8">
        <v>0</v>
      </c>
      <c r="AY399" s="8">
        <v>0</v>
      </c>
      <c r="BH399" s="8">
        <f t="shared" si="6"/>
        <v>70</v>
      </c>
      <c r="BI399" s="8" cm="1">
        <f t="array" ref="BI399">SUM(AO399:AY399, AI399:AN399/6, AB399:AE399)</f>
        <v>11.666666666666666</v>
      </c>
    </row>
    <row r="400" spans="1:61" x14ac:dyDescent="0.2">
      <c r="A400" s="32">
        <v>43316</v>
      </c>
      <c r="B400" s="8">
        <v>1</v>
      </c>
      <c r="C400" s="33">
        <v>0.28125</v>
      </c>
      <c r="D400" s="33">
        <v>0.64930555555555558</v>
      </c>
      <c r="E400" s="8">
        <v>35667</v>
      </c>
      <c r="F400" s="8">
        <v>35332</v>
      </c>
      <c r="G400" s="8">
        <v>35000</v>
      </c>
      <c r="H400" s="35">
        <v>5.39</v>
      </c>
      <c r="I400" s="8">
        <v>0</v>
      </c>
      <c r="J400" s="8">
        <v>0</v>
      </c>
      <c r="K400" s="8">
        <v>0</v>
      </c>
      <c r="L400" s="8">
        <v>1</v>
      </c>
      <c r="M400" s="8">
        <v>2</v>
      </c>
      <c r="N400" s="8">
        <v>0</v>
      </c>
      <c r="O400" s="8">
        <v>2</v>
      </c>
      <c r="P400" s="8">
        <v>0</v>
      </c>
      <c r="R400" s="8">
        <v>2</v>
      </c>
      <c r="S400" s="8">
        <v>0</v>
      </c>
      <c r="T400" s="8">
        <v>0</v>
      </c>
      <c r="U400" s="8">
        <v>6</v>
      </c>
      <c r="V400" s="8">
        <v>1</v>
      </c>
      <c r="W400" s="8">
        <v>0</v>
      </c>
      <c r="X400" s="8">
        <v>19</v>
      </c>
      <c r="Y400" s="8">
        <v>2</v>
      </c>
      <c r="Z400" s="8">
        <v>0</v>
      </c>
      <c r="AA400" s="8">
        <v>0</v>
      </c>
      <c r="AB400" s="8">
        <v>0</v>
      </c>
      <c r="AC400" s="8">
        <v>0</v>
      </c>
      <c r="AE400" s="34">
        <v>0</v>
      </c>
      <c r="AF400" s="45">
        <v>0</v>
      </c>
      <c r="AG400" s="45">
        <v>0</v>
      </c>
      <c r="AH400" s="45">
        <v>0</v>
      </c>
      <c r="AI400" s="8">
        <v>0</v>
      </c>
      <c r="AJ400" s="8">
        <v>0</v>
      </c>
      <c r="AK400" s="8">
        <v>0</v>
      </c>
      <c r="AL400" s="8">
        <v>0</v>
      </c>
      <c r="AM400" s="8">
        <v>0</v>
      </c>
      <c r="AN400" s="8">
        <v>0</v>
      </c>
      <c r="AQ400" s="8">
        <v>0</v>
      </c>
      <c r="AR400" s="8">
        <v>0</v>
      </c>
      <c r="AS400" s="8">
        <v>0</v>
      </c>
      <c r="AU400" s="8">
        <v>0</v>
      </c>
      <c r="AV400" s="8">
        <v>0</v>
      </c>
      <c r="AW400" s="8">
        <v>0</v>
      </c>
      <c r="AY400" s="8">
        <v>5</v>
      </c>
      <c r="BH400" s="8">
        <f t="shared" si="6"/>
        <v>5</v>
      </c>
      <c r="BI400" s="8" cm="1">
        <f t="array" ref="BI400">SUM(AO400:AY400, AI400:AN400/6, AB400:AE400)</f>
        <v>5</v>
      </c>
    </row>
    <row r="401" spans="1:61" x14ac:dyDescent="0.2">
      <c r="A401" s="32">
        <v>43318</v>
      </c>
      <c r="B401" s="8">
        <v>2</v>
      </c>
      <c r="C401" s="33">
        <v>0.28125</v>
      </c>
      <c r="D401" s="33">
        <v>0.95486111111111116</v>
      </c>
      <c r="E401" s="8">
        <v>68902</v>
      </c>
      <c r="F401" s="8">
        <v>68259</v>
      </c>
      <c r="G401" s="8">
        <v>72000</v>
      </c>
      <c r="H401" s="35">
        <v>5.0999999999999996</v>
      </c>
      <c r="I401" s="8">
        <v>0</v>
      </c>
      <c r="J401" s="8">
        <v>2</v>
      </c>
      <c r="K401" s="8">
        <v>1</v>
      </c>
      <c r="L401" s="8">
        <v>2</v>
      </c>
      <c r="M401" s="8">
        <v>1</v>
      </c>
      <c r="N401" s="8">
        <v>2</v>
      </c>
      <c r="O401" s="8">
        <v>0</v>
      </c>
      <c r="P401" s="8">
        <v>2</v>
      </c>
      <c r="R401" s="8">
        <v>2</v>
      </c>
      <c r="S401" s="8">
        <v>0</v>
      </c>
      <c r="T401" s="8">
        <v>0</v>
      </c>
      <c r="U401" s="8">
        <v>18</v>
      </c>
      <c r="V401" s="8">
        <v>9</v>
      </c>
      <c r="W401" s="8">
        <v>0</v>
      </c>
      <c r="X401" s="8">
        <v>37</v>
      </c>
      <c r="Y401" s="8">
        <v>254</v>
      </c>
      <c r="Z401" s="8">
        <v>41</v>
      </c>
      <c r="AA401" s="8">
        <v>0</v>
      </c>
      <c r="AB401" s="8">
        <v>0</v>
      </c>
      <c r="AC401" s="8">
        <v>20</v>
      </c>
      <c r="AE401" s="34">
        <v>0</v>
      </c>
      <c r="AF401" s="45">
        <v>0</v>
      </c>
      <c r="AG401" s="45">
        <v>0</v>
      </c>
      <c r="AH401" s="45">
        <v>0</v>
      </c>
      <c r="AI401" s="8">
        <v>35</v>
      </c>
      <c r="AJ401" s="8">
        <v>0</v>
      </c>
      <c r="AK401" s="8">
        <v>0</v>
      </c>
      <c r="AL401" s="8">
        <v>0</v>
      </c>
      <c r="AM401" s="8">
        <v>0</v>
      </c>
      <c r="AN401" s="8">
        <v>0</v>
      </c>
      <c r="AQ401" s="8">
        <v>0</v>
      </c>
      <c r="AR401" s="8">
        <v>5</v>
      </c>
      <c r="AS401" s="8">
        <v>5</v>
      </c>
      <c r="AU401" s="8">
        <v>0</v>
      </c>
      <c r="AV401" s="8">
        <v>0</v>
      </c>
      <c r="AW401" s="8">
        <v>0</v>
      </c>
      <c r="AY401" s="8">
        <v>0</v>
      </c>
      <c r="BH401" s="8">
        <f t="shared" si="6"/>
        <v>65</v>
      </c>
      <c r="BI401" s="8" cm="1">
        <f t="array" ref="BI401">SUM(AO401:AY401, AI401:AN401/6, AB401:AE401)</f>
        <v>35.833333333333329</v>
      </c>
    </row>
    <row r="402" spans="1:61" x14ac:dyDescent="0.2">
      <c r="A402" s="32">
        <v>43319</v>
      </c>
      <c r="B402" s="8">
        <v>2</v>
      </c>
      <c r="C402" s="33">
        <v>0.28125</v>
      </c>
      <c r="D402" s="33">
        <v>0.97222222222222221</v>
      </c>
      <c r="E402" s="8">
        <v>75874</v>
      </c>
      <c r="F402" s="8">
        <v>75756</v>
      </c>
      <c r="G402" s="8">
        <v>72000</v>
      </c>
      <c r="H402" s="35">
        <v>4.99</v>
      </c>
      <c r="I402" s="8">
        <v>4</v>
      </c>
      <c r="J402" s="8">
        <v>1</v>
      </c>
      <c r="K402" s="8">
        <v>1</v>
      </c>
      <c r="L402" s="8">
        <v>1</v>
      </c>
      <c r="M402" s="8">
        <v>0</v>
      </c>
      <c r="N402" s="8">
        <v>1</v>
      </c>
      <c r="O402" s="8">
        <v>0</v>
      </c>
      <c r="P402" s="8">
        <v>2</v>
      </c>
      <c r="R402" s="8">
        <v>2</v>
      </c>
      <c r="S402" s="8">
        <v>0</v>
      </c>
      <c r="T402" s="8">
        <v>1</v>
      </c>
      <c r="U402" s="8">
        <v>4</v>
      </c>
      <c r="V402" s="8">
        <v>7</v>
      </c>
      <c r="W402" s="8">
        <v>0</v>
      </c>
      <c r="X402" s="8">
        <v>47</v>
      </c>
      <c r="Y402" s="8">
        <v>61</v>
      </c>
      <c r="Z402" s="8">
        <v>0</v>
      </c>
      <c r="AA402" s="8">
        <v>0</v>
      </c>
      <c r="AB402" s="8">
        <v>0</v>
      </c>
      <c r="AC402" s="8">
        <v>0</v>
      </c>
      <c r="AE402" s="34">
        <v>0</v>
      </c>
      <c r="AF402" s="45">
        <v>0</v>
      </c>
      <c r="AG402" s="45">
        <v>0</v>
      </c>
      <c r="AH402" s="45">
        <v>0</v>
      </c>
      <c r="AI402" s="8">
        <v>0</v>
      </c>
      <c r="AJ402" s="8">
        <v>0</v>
      </c>
      <c r="AK402" s="8">
        <v>0</v>
      </c>
      <c r="AL402" s="8">
        <v>0</v>
      </c>
      <c r="AM402" s="8">
        <v>0</v>
      </c>
      <c r="AN402" s="8">
        <v>0</v>
      </c>
      <c r="AQ402" s="8">
        <v>20</v>
      </c>
      <c r="AR402" s="8">
        <v>0</v>
      </c>
      <c r="AS402" s="8">
        <v>0</v>
      </c>
      <c r="AU402" s="8">
        <v>0</v>
      </c>
      <c r="AV402" s="8">
        <v>0</v>
      </c>
      <c r="AW402" s="8">
        <v>0</v>
      </c>
      <c r="AY402" s="8">
        <v>0</v>
      </c>
      <c r="BH402" s="8">
        <f t="shared" si="6"/>
        <v>20</v>
      </c>
      <c r="BI402" s="8" cm="1">
        <f t="array" ref="BI402">SUM(AO402:AY402, AI402:AN402/6, AB402:AE402)</f>
        <v>20</v>
      </c>
    </row>
    <row r="403" spans="1:61" x14ac:dyDescent="0.2">
      <c r="A403" s="32">
        <v>43320</v>
      </c>
      <c r="B403" s="8">
        <v>2</v>
      </c>
      <c r="C403" s="33">
        <v>0.28125</v>
      </c>
      <c r="D403" s="33">
        <v>0.95624999999999993</v>
      </c>
      <c r="E403" s="8">
        <v>69789</v>
      </c>
      <c r="F403" s="8">
        <v>69785</v>
      </c>
      <c r="G403" s="8">
        <v>72000</v>
      </c>
      <c r="H403" s="35">
        <v>4.3</v>
      </c>
      <c r="I403" s="8">
        <v>0</v>
      </c>
      <c r="J403" s="8">
        <v>0</v>
      </c>
      <c r="K403" s="8">
        <v>0</v>
      </c>
      <c r="L403" s="8">
        <v>0</v>
      </c>
      <c r="M403" s="8">
        <v>0</v>
      </c>
      <c r="N403" s="8">
        <v>0</v>
      </c>
      <c r="O403" s="8">
        <v>0</v>
      </c>
      <c r="P403" s="8">
        <v>0</v>
      </c>
      <c r="R403" s="8">
        <v>0</v>
      </c>
      <c r="S403" s="8">
        <v>0</v>
      </c>
      <c r="T403" s="8">
        <v>0</v>
      </c>
      <c r="U403" s="8">
        <v>0</v>
      </c>
      <c r="V403" s="8">
        <v>0</v>
      </c>
      <c r="W403" s="8">
        <v>0</v>
      </c>
      <c r="X403" s="8">
        <v>69</v>
      </c>
      <c r="Y403" s="8">
        <v>937</v>
      </c>
      <c r="Z403" s="8">
        <v>0</v>
      </c>
      <c r="AA403" s="8">
        <v>0</v>
      </c>
      <c r="AB403" s="8">
        <v>0</v>
      </c>
      <c r="AC403" s="8">
        <v>0</v>
      </c>
      <c r="AE403" s="34">
        <v>0</v>
      </c>
      <c r="AF403" s="45">
        <v>0</v>
      </c>
      <c r="AG403" s="45">
        <v>0</v>
      </c>
      <c r="AH403" s="45">
        <v>0</v>
      </c>
      <c r="AI403" s="8">
        <v>0</v>
      </c>
      <c r="AJ403" s="8">
        <v>0</v>
      </c>
      <c r="AK403" s="8">
        <v>0</v>
      </c>
      <c r="AL403" s="8">
        <v>0</v>
      </c>
      <c r="AM403" s="8">
        <v>0</v>
      </c>
      <c r="AN403" s="8">
        <v>0</v>
      </c>
      <c r="AQ403" s="8">
        <v>0</v>
      </c>
      <c r="AR403" s="8">
        <v>0</v>
      </c>
      <c r="AS403" s="8">
        <v>0</v>
      </c>
      <c r="AU403" s="8">
        <v>0</v>
      </c>
      <c r="AV403" s="8">
        <v>0</v>
      </c>
      <c r="AW403" s="8">
        <v>0</v>
      </c>
      <c r="AY403" s="8">
        <v>0</v>
      </c>
      <c r="BH403" s="8">
        <f t="shared" si="6"/>
        <v>0</v>
      </c>
      <c r="BI403" s="8" cm="1">
        <f t="array" ref="BI403">SUM(AO403:AY403, AI403:AN403/6, AB403:AE403)</f>
        <v>0</v>
      </c>
    </row>
    <row r="404" spans="1:61" x14ac:dyDescent="0.2">
      <c r="A404" s="32">
        <v>43321</v>
      </c>
      <c r="B404" s="8">
        <v>2</v>
      </c>
      <c r="C404" s="33">
        <v>0.28125</v>
      </c>
      <c r="D404" s="33">
        <v>0.96527777777777779</v>
      </c>
      <c r="E404" s="8">
        <v>64996</v>
      </c>
      <c r="F404" s="8">
        <v>64478</v>
      </c>
      <c r="G404" s="8">
        <v>72000</v>
      </c>
      <c r="H404" s="35">
        <v>4.96</v>
      </c>
      <c r="I404" s="8">
        <v>30</v>
      </c>
      <c r="J404" s="8">
        <v>9</v>
      </c>
      <c r="K404" s="8">
        <v>1</v>
      </c>
      <c r="L404" s="8">
        <v>0</v>
      </c>
      <c r="M404" s="8">
        <v>0</v>
      </c>
      <c r="N404" s="8">
        <v>1</v>
      </c>
      <c r="O404" s="8">
        <v>0</v>
      </c>
      <c r="P404" s="8">
        <v>3</v>
      </c>
      <c r="R404" s="8">
        <v>2</v>
      </c>
      <c r="S404" s="8">
        <v>0</v>
      </c>
      <c r="T404" s="8">
        <v>0</v>
      </c>
      <c r="U404" s="8">
        <v>14</v>
      </c>
      <c r="V404" s="8">
        <v>7</v>
      </c>
      <c r="W404" s="8">
        <v>0</v>
      </c>
      <c r="X404" s="8">
        <v>36</v>
      </c>
      <c r="Y404" s="8">
        <v>84</v>
      </c>
      <c r="Z404" s="8">
        <v>0</v>
      </c>
      <c r="AA404" s="8">
        <v>0</v>
      </c>
      <c r="AB404" s="8">
        <v>0</v>
      </c>
      <c r="AC404" s="8">
        <v>0</v>
      </c>
      <c r="AE404" s="34">
        <v>0</v>
      </c>
      <c r="AF404" s="45">
        <v>0</v>
      </c>
      <c r="AG404" s="45">
        <v>0</v>
      </c>
      <c r="AH404" s="45">
        <v>0</v>
      </c>
      <c r="AI404" s="8">
        <v>0</v>
      </c>
      <c r="AJ404" s="8">
        <v>0</v>
      </c>
      <c r="AK404" s="8">
        <v>0</v>
      </c>
      <c r="AL404" s="8">
        <v>0</v>
      </c>
      <c r="AM404" s="8">
        <v>0</v>
      </c>
      <c r="AN404" s="8">
        <v>5</v>
      </c>
      <c r="AQ404" s="8">
        <v>0</v>
      </c>
      <c r="AR404" s="8">
        <v>18</v>
      </c>
      <c r="AS404" s="8">
        <v>5</v>
      </c>
      <c r="AU404" s="8">
        <v>0</v>
      </c>
      <c r="AV404" s="8">
        <v>0</v>
      </c>
      <c r="AW404" s="8">
        <v>0</v>
      </c>
      <c r="AY404" s="8">
        <v>10</v>
      </c>
      <c r="AZ404" s="8">
        <v>10</v>
      </c>
      <c r="BH404" s="8">
        <f t="shared" si="6"/>
        <v>38</v>
      </c>
      <c r="BI404" s="8" cm="1">
        <f t="array" ref="BI404">SUM(AO404:AY404, AI404:AN404/6, AB404:AE404)</f>
        <v>33.833333333333336</v>
      </c>
    </row>
    <row r="405" spans="1:61" x14ac:dyDescent="0.2">
      <c r="A405" s="32">
        <v>43322</v>
      </c>
      <c r="B405" s="8">
        <v>2</v>
      </c>
      <c r="C405" s="33">
        <v>0.28125</v>
      </c>
      <c r="D405" s="33">
        <v>0.94444444444444453</v>
      </c>
      <c r="E405" s="8">
        <v>65122</v>
      </c>
      <c r="F405" s="8">
        <v>64706</v>
      </c>
      <c r="G405" s="8">
        <v>74000</v>
      </c>
      <c r="H405" s="35">
        <v>4.3600000000000003</v>
      </c>
      <c r="I405" s="8">
        <v>5</v>
      </c>
      <c r="J405" s="8">
        <v>0</v>
      </c>
      <c r="K405" s="8">
        <v>2</v>
      </c>
      <c r="L405" s="8">
        <v>2</v>
      </c>
      <c r="M405" s="8">
        <v>0</v>
      </c>
      <c r="N405" s="8">
        <v>0</v>
      </c>
      <c r="O405" s="8">
        <v>0</v>
      </c>
      <c r="P405" s="8">
        <v>1</v>
      </c>
      <c r="R405" s="8">
        <v>4</v>
      </c>
      <c r="S405" s="8">
        <v>0</v>
      </c>
      <c r="T405" s="8">
        <v>1</v>
      </c>
      <c r="U405" s="8">
        <v>4</v>
      </c>
      <c r="V405" s="8">
        <v>4</v>
      </c>
      <c r="W405" s="8">
        <v>0</v>
      </c>
      <c r="X405" s="8">
        <v>25</v>
      </c>
      <c r="Y405" s="8">
        <v>686</v>
      </c>
      <c r="Z405" s="8">
        <v>70</v>
      </c>
      <c r="AA405" s="8">
        <v>0</v>
      </c>
      <c r="AB405" s="8">
        <v>7</v>
      </c>
      <c r="AC405" s="8">
        <v>15</v>
      </c>
      <c r="AE405" s="34">
        <v>0</v>
      </c>
      <c r="AF405" s="45">
        <v>0</v>
      </c>
      <c r="AG405" s="45">
        <v>0</v>
      </c>
      <c r="AH405" s="45">
        <v>0</v>
      </c>
      <c r="AI405" s="8">
        <v>0</v>
      </c>
      <c r="AJ405" s="8">
        <v>0</v>
      </c>
      <c r="AK405" s="8">
        <v>0</v>
      </c>
      <c r="AL405" s="8">
        <v>0</v>
      </c>
      <c r="AM405" s="8">
        <v>0</v>
      </c>
      <c r="AN405" s="8">
        <v>0</v>
      </c>
      <c r="AQ405" s="8">
        <v>0</v>
      </c>
      <c r="AR405" s="8">
        <v>0</v>
      </c>
      <c r="AS405" s="8">
        <v>0</v>
      </c>
      <c r="AU405" s="8">
        <v>0</v>
      </c>
      <c r="AV405" s="8">
        <v>0</v>
      </c>
      <c r="AW405" s="8">
        <v>0</v>
      </c>
      <c r="AY405" s="8">
        <v>0</v>
      </c>
      <c r="BH405" s="8">
        <f t="shared" si="6"/>
        <v>22</v>
      </c>
      <c r="BI405" s="8" cm="1">
        <f t="array" ref="BI405">SUM(AO405:AY405, AI405:AN405/6, AB405:AE405)</f>
        <v>22</v>
      </c>
    </row>
    <row r="406" spans="1:61" x14ac:dyDescent="0.2">
      <c r="A406" s="32">
        <v>43325</v>
      </c>
      <c r="B406" s="8">
        <v>3</v>
      </c>
      <c r="C406" s="33">
        <v>0.28125</v>
      </c>
      <c r="D406" s="33">
        <v>0.95694444444444438</v>
      </c>
      <c r="E406" s="8">
        <v>90044</v>
      </c>
      <c r="F406" s="8">
        <v>90277</v>
      </c>
      <c r="G406" s="8">
        <v>90000</v>
      </c>
      <c r="H406" s="35">
        <v>5.08</v>
      </c>
      <c r="I406" s="8">
        <v>0</v>
      </c>
      <c r="J406" s="8">
        <v>1</v>
      </c>
      <c r="K406" s="8">
        <v>1</v>
      </c>
      <c r="L406" s="8">
        <v>1</v>
      </c>
      <c r="M406" s="8">
        <v>1</v>
      </c>
      <c r="N406" s="8">
        <v>1</v>
      </c>
      <c r="O406" s="8">
        <v>1</v>
      </c>
      <c r="P406" s="8">
        <v>0</v>
      </c>
      <c r="R406" s="8">
        <v>6</v>
      </c>
      <c r="S406" s="8">
        <v>1</v>
      </c>
      <c r="T406" s="8">
        <v>0</v>
      </c>
      <c r="U406" s="8">
        <v>21</v>
      </c>
      <c r="V406" s="8">
        <v>1</v>
      </c>
      <c r="W406" s="8">
        <v>0</v>
      </c>
      <c r="X406" s="8">
        <v>46</v>
      </c>
      <c r="Y406" s="8">
        <v>177</v>
      </c>
      <c r="Z406" s="8">
        <v>96</v>
      </c>
      <c r="AA406" s="8">
        <v>0</v>
      </c>
      <c r="AB406" s="8">
        <v>0</v>
      </c>
      <c r="AC406" s="8">
        <v>0</v>
      </c>
      <c r="AE406" s="34">
        <v>0</v>
      </c>
      <c r="AF406" s="45">
        <v>0</v>
      </c>
      <c r="AG406" s="45">
        <v>0</v>
      </c>
      <c r="AH406" s="45">
        <v>0</v>
      </c>
      <c r="AI406" s="8">
        <v>0</v>
      </c>
      <c r="AJ406" s="8">
        <v>35</v>
      </c>
      <c r="AK406" s="8">
        <v>0</v>
      </c>
      <c r="AL406" s="8">
        <v>0</v>
      </c>
      <c r="AM406" s="8">
        <v>0</v>
      </c>
      <c r="AN406" s="8">
        <v>0</v>
      </c>
      <c r="AQ406" s="8">
        <v>0</v>
      </c>
      <c r="AR406" s="8">
        <v>7</v>
      </c>
      <c r="AS406" s="8">
        <v>5</v>
      </c>
      <c r="AU406" s="8">
        <v>0</v>
      </c>
      <c r="AV406" s="8">
        <v>0</v>
      </c>
      <c r="AW406" s="8">
        <v>0</v>
      </c>
      <c r="AY406" s="8">
        <v>110</v>
      </c>
      <c r="BH406" s="8">
        <f t="shared" si="6"/>
        <v>157</v>
      </c>
      <c r="BI406" s="8" cm="1">
        <f t="array" ref="BI406">SUM(AO406:AY406, AI406:AN406/6, AB406:AE406)</f>
        <v>127.83333333333333</v>
      </c>
    </row>
    <row r="407" spans="1:61" x14ac:dyDescent="0.2">
      <c r="A407" s="32">
        <v>43326</v>
      </c>
      <c r="B407" s="8">
        <v>2</v>
      </c>
      <c r="C407" s="33">
        <v>0.28125</v>
      </c>
      <c r="D407" s="33">
        <v>0.93402777777777779</v>
      </c>
      <c r="E407" s="8">
        <v>67989</v>
      </c>
      <c r="F407" s="8">
        <v>67576</v>
      </c>
      <c r="G407" s="8">
        <v>68000</v>
      </c>
      <c r="H407" s="35">
        <v>5</v>
      </c>
      <c r="I407" s="8">
        <v>0</v>
      </c>
      <c r="J407" s="8">
        <v>1</v>
      </c>
      <c r="K407" s="8">
        <v>3</v>
      </c>
      <c r="L407" s="8">
        <v>1</v>
      </c>
      <c r="M407" s="8">
        <v>0</v>
      </c>
      <c r="N407" s="8">
        <v>0</v>
      </c>
      <c r="O407" s="8">
        <v>1</v>
      </c>
      <c r="P407" s="8">
        <v>1</v>
      </c>
      <c r="R407" s="8">
        <v>2</v>
      </c>
      <c r="S407" s="8">
        <v>0</v>
      </c>
      <c r="T407" s="8">
        <v>0</v>
      </c>
      <c r="U407" s="8">
        <v>7</v>
      </c>
      <c r="V407" s="8">
        <v>0</v>
      </c>
      <c r="W407" s="8">
        <v>0</v>
      </c>
      <c r="X407" s="8">
        <v>19</v>
      </c>
      <c r="Y407" s="8">
        <v>167</v>
      </c>
      <c r="Z407" s="8">
        <v>114</v>
      </c>
      <c r="AA407" s="8">
        <v>0</v>
      </c>
      <c r="AB407" s="8">
        <v>0</v>
      </c>
      <c r="AC407" s="8">
        <v>0</v>
      </c>
      <c r="AE407" s="34">
        <v>0</v>
      </c>
      <c r="AF407" s="45">
        <v>0</v>
      </c>
      <c r="AG407" s="45">
        <v>0</v>
      </c>
      <c r="AH407" s="45">
        <v>0</v>
      </c>
      <c r="AI407" s="8">
        <v>60</v>
      </c>
      <c r="AJ407" s="8">
        <v>0</v>
      </c>
      <c r="AK407" s="8">
        <v>0</v>
      </c>
      <c r="AL407" s="8">
        <v>0</v>
      </c>
      <c r="AM407" s="8">
        <v>10</v>
      </c>
      <c r="AN407" s="8">
        <v>30</v>
      </c>
      <c r="AQ407" s="8">
        <v>10</v>
      </c>
      <c r="AR407" s="8">
        <v>0</v>
      </c>
      <c r="AS407" s="8">
        <v>0</v>
      </c>
      <c r="AU407" s="8">
        <v>0</v>
      </c>
      <c r="AV407" s="8">
        <v>0</v>
      </c>
      <c r="AW407" s="8">
        <v>0</v>
      </c>
      <c r="AY407" s="8">
        <v>0</v>
      </c>
      <c r="BH407" s="8">
        <f t="shared" si="6"/>
        <v>110</v>
      </c>
      <c r="BI407" s="8" cm="1">
        <f t="array" ref="BI407">SUM(AO407:AY407, AI407:AN407/6, AB407:AE407)</f>
        <v>26.666666666666668</v>
      </c>
    </row>
    <row r="408" spans="1:61" x14ac:dyDescent="0.2">
      <c r="A408" s="32">
        <v>43327</v>
      </c>
      <c r="B408" s="8">
        <v>2</v>
      </c>
      <c r="C408" s="33">
        <v>0.28125</v>
      </c>
      <c r="D408" s="33">
        <v>0.94097222222222221</v>
      </c>
      <c r="E408" s="8">
        <v>68233</v>
      </c>
      <c r="F408" s="8">
        <v>67677</v>
      </c>
      <c r="G408" s="8">
        <v>67000</v>
      </c>
      <c r="H408" s="35">
        <v>4.91</v>
      </c>
      <c r="I408" s="8">
        <v>0</v>
      </c>
      <c r="J408" s="8">
        <v>1</v>
      </c>
      <c r="K408" s="8">
        <v>2</v>
      </c>
      <c r="L408" s="8">
        <v>1</v>
      </c>
      <c r="M408" s="8">
        <v>1</v>
      </c>
      <c r="N408" s="8">
        <v>1</v>
      </c>
      <c r="O408" s="8">
        <v>2</v>
      </c>
      <c r="P408" s="8">
        <v>1</v>
      </c>
      <c r="R408" s="8">
        <v>4</v>
      </c>
      <c r="S408" s="8">
        <v>0</v>
      </c>
      <c r="T408" s="8">
        <v>1</v>
      </c>
      <c r="U408" s="8">
        <v>7</v>
      </c>
      <c r="V408" s="8">
        <v>2</v>
      </c>
      <c r="W408" s="8">
        <v>0</v>
      </c>
      <c r="X408" s="8">
        <v>31</v>
      </c>
      <c r="Y408" s="8">
        <v>119</v>
      </c>
      <c r="Z408" s="8">
        <v>172</v>
      </c>
      <c r="AA408" s="8">
        <v>0</v>
      </c>
      <c r="AB408" s="8">
        <v>0</v>
      </c>
      <c r="AC408" s="8">
        <v>0</v>
      </c>
      <c r="AE408" s="34">
        <v>0</v>
      </c>
      <c r="AF408" s="45">
        <v>0</v>
      </c>
      <c r="AG408" s="45">
        <v>0</v>
      </c>
      <c r="AH408" s="45">
        <v>0</v>
      </c>
      <c r="AI408" s="8">
        <v>0</v>
      </c>
      <c r="AJ408" s="8">
        <v>0</v>
      </c>
      <c r="AK408" s="8">
        <v>0</v>
      </c>
      <c r="AL408" s="8">
        <v>0</v>
      </c>
      <c r="AM408" s="8">
        <v>5</v>
      </c>
      <c r="AN408" s="8">
        <v>0</v>
      </c>
      <c r="AQ408" s="8">
        <v>40</v>
      </c>
      <c r="AR408" s="8">
        <v>40</v>
      </c>
      <c r="AS408" s="8">
        <v>0</v>
      </c>
      <c r="AU408" s="8">
        <v>0</v>
      </c>
      <c r="AV408" s="8">
        <v>0</v>
      </c>
      <c r="AW408" s="8">
        <v>0</v>
      </c>
      <c r="AY408" s="8">
        <v>50</v>
      </c>
      <c r="BH408" s="8">
        <f t="shared" si="6"/>
        <v>135</v>
      </c>
      <c r="BI408" s="8" cm="1">
        <f t="array" ref="BI408">SUM(AO408:AY408, AI408:AN408/6, AB408:AE408)</f>
        <v>130.83333333333334</v>
      </c>
    </row>
    <row r="409" spans="1:61" x14ac:dyDescent="0.2">
      <c r="A409" s="32">
        <v>43328</v>
      </c>
      <c r="B409" s="8">
        <v>2</v>
      </c>
      <c r="C409" s="33">
        <v>0.28125</v>
      </c>
      <c r="D409" s="33">
        <v>0.92013888888888884</v>
      </c>
      <c r="E409" s="8">
        <v>68022</v>
      </c>
      <c r="F409" s="8">
        <v>68262</v>
      </c>
      <c r="G409" s="8">
        <v>67000</v>
      </c>
      <c r="H409" s="35">
        <v>4.9000000000000004</v>
      </c>
      <c r="I409" s="8">
        <v>17</v>
      </c>
      <c r="J409" s="8">
        <v>1</v>
      </c>
      <c r="K409" s="8">
        <v>0</v>
      </c>
      <c r="L409" s="8">
        <v>0</v>
      </c>
      <c r="M409" s="8">
        <v>0</v>
      </c>
      <c r="N409" s="8">
        <v>1</v>
      </c>
      <c r="O409" s="8">
        <v>0</v>
      </c>
      <c r="P409" s="8">
        <v>1</v>
      </c>
      <c r="R409" s="8">
        <v>6</v>
      </c>
      <c r="S409" s="8">
        <v>0</v>
      </c>
      <c r="T409" s="8">
        <v>0</v>
      </c>
      <c r="U409" s="8">
        <v>11</v>
      </c>
      <c r="V409" s="8">
        <v>1</v>
      </c>
      <c r="W409" s="8">
        <v>1</v>
      </c>
      <c r="X409" s="8">
        <v>40</v>
      </c>
      <c r="Y409" s="8">
        <v>109</v>
      </c>
      <c r="Z409" s="8">
        <v>48</v>
      </c>
      <c r="AA409" s="8">
        <v>0</v>
      </c>
      <c r="AB409" s="8">
        <v>0</v>
      </c>
      <c r="AC409" s="8">
        <v>0</v>
      </c>
      <c r="AE409" s="34">
        <v>0</v>
      </c>
      <c r="AF409" s="45">
        <v>0</v>
      </c>
      <c r="AG409" s="45">
        <v>0</v>
      </c>
      <c r="AH409" s="45">
        <v>0</v>
      </c>
      <c r="AI409" s="8">
        <v>0</v>
      </c>
      <c r="AJ409" s="8">
        <v>0</v>
      </c>
      <c r="AK409" s="8">
        <v>0</v>
      </c>
      <c r="AL409" s="8">
        <v>0</v>
      </c>
      <c r="AM409" s="8">
        <v>5</v>
      </c>
      <c r="AN409" s="8">
        <v>0</v>
      </c>
      <c r="AQ409" s="8">
        <v>0</v>
      </c>
      <c r="AR409" s="8">
        <v>20</v>
      </c>
      <c r="AS409" s="8">
        <v>0</v>
      </c>
      <c r="AU409" s="8">
        <v>0</v>
      </c>
      <c r="AV409" s="8">
        <v>0</v>
      </c>
      <c r="AW409" s="8">
        <v>0</v>
      </c>
      <c r="AY409" s="8">
        <v>15</v>
      </c>
      <c r="BH409" s="8">
        <f t="shared" si="6"/>
        <v>40</v>
      </c>
      <c r="BI409" s="8" cm="1">
        <f t="array" ref="BI409">SUM(AO409:AY409, AI409:AN409/6, AB409:AE409)</f>
        <v>35.833333333333336</v>
      </c>
    </row>
    <row r="410" spans="1:61" x14ac:dyDescent="0.2">
      <c r="A410" s="32">
        <v>43329</v>
      </c>
      <c r="B410" s="8">
        <v>2</v>
      </c>
      <c r="C410" s="33">
        <v>0.28125</v>
      </c>
      <c r="D410" s="33">
        <v>0.90625</v>
      </c>
      <c r="E410" s="8">
        <v>67546</v>
      </c>
      <c r="F410" s="8">
        <v>67216</v>
      </c>
      <c r="G410" s="8">
        <v>67000</v>
      </c>
      <c r="H410" s="35">
        <v>4.82</v>
      </c>
      <c r="I410" s="8">
        <v>0</v>
      </c>
      <c r="J410" s="8">
        <v>3</v>
      </c>
      <c r="K410" s="8">
        <v>0</v>
      </c>
      <c r="L410" s="8">
        <v>0</v>
      </c>
      <c r="M410" s="8">
        <v>0</v>
      </c>
      <c r="N410" s="8">
        <v>2</v>
      </c>
      <c r="O410" s="8">
        <v>2</v>
      </c>
      <c r="P410" s="8">
        <v>0</v>
      </c>
      <c r="R410" s="8">
        <v>1</v>
      </c>
      <c r="S410" s="8">
        <v>0</v>
      </c>
      <c r="T410" s="8">
        <v>0</v>
      </c>
      <c r="U410" s="8">
        <v>4</v>
      </c>
      <c r="V410" s="8">
        <v>2</v>
      </c>
      <c r="W410" s="8">
        <v>2</v>
      </c>
      <c r="X410" s="8">
        <v>36</v>
      </c>
      <c r="Y410" s="8">
        <v>44</v>
      </c>
      <c r="Z410" s="8">
        <v>94</v>
      </c>
      <c r="AA410" s="8">
        <v>0</v>
      </c>
      <c r="AB410" s="8">
        <v>0</v>
      </c>
      <c r="AC410" s="8">
        <v>0</v>
      </c>
      <c r="AE410" s="34">
        <v>0</v>
      </c>
      <c r="AF410" s="45">
        <v>0</v>
      </c>
      <c r="AG410" s="45">
        <v>0</v>
      </c>
      <c r="AH410" s="45">
        <v>0</v>
      </c>
      <c r="AI410" s="8">
        <v>0</v>
      </c>
      <c r="AJ410" s="8">
        <v>0</v>
      </c>
      <c r="AK410" s="8">
        <v>15</v>
      </c>
      <c r="AL410" s="8">
        <v>0</v>
      </c>
      <c r="AM410" s="8">
        <v>0</v>
      </c>
      <c r="AN410" s="8">
        <v>60</v>
      </c>
      <c r="AQ410" s="8">
        <v>0</v>
      </c>
      <c r="AR410" s="8">
        <v>0</v>
      </c>
      <c r="AS410" s="8">
        <v>0</v>
      </c>
      <c r="AU410" s="8">
        <v>0</v>
      </c>
      <c r="AV410" s="8">
        <v>0</v>
      </c>
      <c r="AW410" s="8">
        <v>0</v>
      </c>
      <c r="AY410" s="8">
        <v>47</v>
      </c>
      <c r="AZ410" s="8">
        <v>15</v>
      </c>
      <c r="BH410" s="8">
        <f t="shared" si="6"/>
        <v>122</v>
      </c>
      <c r="BI410" s="8" cm="1">
        <f t="array" ref="BI410">SUM(AO410:AY410, AI410:AN410/6, AB410:AE410)</f>
        <v>59.5</v>
      </c>
    </row>
    <row r="411" spans="1:61" x14ac:dyDescent="0.2">
      <c r="A411" s="32">
        <v>43332</v>
      </c>
      <c r="B411" s="8">
        <v>2</v>
      </c>
      <c r="C411" s="33">
        <v>0.28125</v>
      </c>
      <c r="D411" s="33">
        <v>0.90625</v>
      </c>
      <c r="E411" s="8">
        <v>67021</v>
      </c>
      <c r="F411" s="8">
        <v>66804</v>
      </c>
      <c r="G411" s="8">
        <v>67000</v>
      </c>
      <c r="H411" s="35">
        <v>4.5599999999999996</v>
      </c>
      <c r="I411" s="8">
        <v>10</v>
      </c>
      <c r="J411" s="8">
        <v>0</v>
      </c>
      <c r="K411" s="8">
        <v>3</v>
      </c>
      <c r="L411" s="8">
        <v>1</v>
      </c>
      <c r="M411" s="8">
        <v>0</v>
      </c>
      <c r="N411" s="8">
        <v>1</v>
      </c>
      <c r="O411" s="8">
        <v>1</v>
      </c>
      <c r="P411" s="8">
        <v>1</v>
      </c>
      <c r="R411" s="8">
        <v>3</v>
      </c>
      <c r="S411" s="8">
        <v>0</v>
      </c>
      <c r="T411" s="8">
        <v>2</v>
      </c>
      <c r="U411" s="8">
        <v>24</v>
      </c>
      <c r="V411" s="8">
        <v>5</v>
      </c>
      <c r="W411" s="8">
        <v>0</v>
      </c>
      <c r="X411" s="8">
        <v>51</v>
      </c>
      <c r="Y411" s="8">
        <v>157</v>
      </c>
      <c r="Z411" s="8">
        <v>163</v>
      </c>
      <c r="AA411" s="8">
        <v>0</v>
      </c>
      <c r="AB411" s="8">
        <v>0</v>
      </c>
      <c r="AC411" s="8">
        <v>0</v>
      </c>
      <c r="AE411" s="34">
        <v>0</v>
      </c>
      <c r="AF411" s="45">
        <v>0</v>
      </c>
      <c r="AG411" s="45">
        <v>0</v>
      </c>
      <c r="AH411" s="45">
        <v>0</v>
      </c>
      <c r="AI411" s="8">
        <v>0</v>
      </c>
      <c r="AJ411" s="8">
        <v>0</v>
      </c>
      <c r="AK411" s="8">
        <v>15</v>
      </c>
      <c r="AL411" s="8">
        <v>0</v>
      </c>
      <c r="AM411" s="8">
        <v>40</v>
      </c>
      <c r="AN411" s="8">
        <v>0</v>
      </c>
      <c r="AQ411" s="8">
        <v>0</v>
      </c>
      <c r="AR411" s="8">
        <v>0</v>
      </c>
      <c r="AS411" s="8">
        <v>0</v>
      </c>
      <c r="AU411" s="8">
        <v>0</v>
      </c>
      <c r="AV411" s="8">
        <v>0</v>
      </c>
      <c r="AW411" s="8">
        <v>0</v>
      </c>
      <c r="AY411" s="8">
        <v>0</v>
      </c>
      <c r="BH411" s="8">
        <f t="shared" si="6"/>
        <v>55</v>
      </c>
      <c r="BI411" s="8" cm="1">
        <f t="array" ref="BI411">SUM(AO411:AY411, AI411:AN411/6, AB411:AE411)</f>
        <v>9.1666666666666679</v>
      </c>
    </row>
    <row r="412" spans="1:61" x14ac:dyDescent="0.2">
      <c r="A412" s="32">
        <v>43333</v>
      </c>
      <c r="B412" s="8">
        <v>2</v>
      </c>
      <c r="C412" s="33">
        <v>0.28125</v>
      </c>
      <c r="D412" s="33">
        <v>0.87152777777777779</v>
      </c>
      <c r="E412" s="8">
        <v>69161</v>
      </c>
      <c r="F412" s="8">
        <v>67480</v>
      </c>
      <c r="G412" s="8">
        <v>67000</v>
      </c>
      <c r="H412" s="35">
        <v>4.21</v>
      </c>
      <c r="I412" s="8">
        <v>0</v>
      </c>
      <c r="J412" s="8">
        <v>0</v>
      </c>
      <c r="K412" s="8">
        <v>0</v>
      </c>
      <c r="L412" s="8">
        <v>2</v>
      </c>
      <c r="M412" s="8">
        <v>0</v>
      </c>
      <c r="N412" s="8">
        <v>0</v>
      </c>
      <c r="O412" s="8">
        <v>1</v>
      </c>
      <c r="P412" s="8">
        <v>0</v>
      </c>
      <c r="R412" s="8">
        <v>3</v>
      </c>
      <c r="S412" s="8">
        <v>0</v>
      </c>
      <c r="T412" s="8">
        <v>1</v>
      </c>
      <c r="U412" s="8">
        <v>26</v>
      </c>
      <c r="V412" s="8">
        <v>8</v>
      </c>
      <c r="W412" s="8">
        <v>0</v>
      </c>
      <c r="X412" s="8">
        <v>10</v>
      </c>
      <c r="Y412" s="8">
        <v>218</v>
      </c>
      <c r="Z412" s="8">
        <v>46</v>
      </c>
      <c r="AA412" s="8">
        <v>0</v>
      </c>
      <c r="AB412" s="8">
        <v>0</v>
      </c>
      <c r="AC412" s="8">
        <v>10</v>
      </c>
      <c r="AE412" s="34">
        <v>0</v>
      </c>
      <c r="AF412" s="45">
        <v>0</v>
      </c>
      <c r="AG412" s="45">
        <v>0</v>
      </c>
      <c r="AH412" s="45">
        <v>0</v>
      </c>
      <c r="AI412" s="8">
        <v>0</v>
      </c>
      <c r="AJ412" s="8">
        <v>0</v>
      </c>
      <c r="AK412" s="8">
        <v>0</v>
      </c>
      <c r="AL412" s="8">
        <v>0</v>
      </c>
      <c r="AM412" s="8">
        <v>0</v>
      </c>
      <c r="AN412" s="8">
        <v>0</v>
      </c>
      <c r="AQ412" s="8">
        <v>20</v>
      </c>
      <c r="AR412" s="8">
        <v>0</v>
      </c>
      <c r="AS412" s="8">
        <v>0</v>
      </c>
      <c r="AU412" s="8">
        <v>0</v>
      </c>
      <c r="AV412" s="8">
        <v>0</v>
      </c>
      <c r="AW412" s="8">
        <v>0</v>
      </c>
      <c r="AY412" s="8">
        <v>0</v>
      </c>
      <c r="BH412" s="8">
        <f t="shared" si="6"/>
        <v>30</v>
      </c>
      <c r="BI412" s="8" cm="1">
        <f t="array" ref="BI412">SUM(AO412:AY412, AI412:AN412/6, AB412:AE412)</f>
        <v>30</v>
      </c>
    </row>
    <row r="413" spans="1:61" x14ac:dyDescent="0.2">
      <c r="A413" s="32">
        <v>43334</v>
      </c>
      <c r="B413" s="8">
        <v>2</v>
      </c>
      <c r="C413" s="33">
        <v>0.28125</v>
      </c>
      <c r="D413" s="33">
        <v>0.85416666666666663</v>
      </c>
      <c r="E413" s="8">
        <v>67053</v>
      </c>
      <c r="F413" s="8">
        <v>67408</v>
      </c>
      <c r="G413" s="8">
        <v>67000</v>
      </c>
      <c r="H413" s="35">
        <v>3.88</v>
      </c>
      <c r="I413" s="8">
        <v>5</v>
      </c>
      <c r="J413" s="8">
        <v>3</v>
      </c>
      <c r="K413" s="8">
        <v>1</v>
      </c>
      <c r="L413" s="8">
        <v>2</v>
      </c>
      <c r="M413" s="8">
        <v>0</v>
      </c>
      <c r="N413" s="8">
        <v>0</v>
      </c>
      <c r="O413" s="8">
        <v>0</v>
      </c>
      <c r="P413" s="8">
        <v>3</v>
      </c>
      <c r="R413" s="8">
        <v>4</v>
      </c>
      <c r="S413" s="8">
        <v>0</v>
      </c>
      <c r="T413" s="8">
        <v>1</v>
      </c>
      <c r="U413" s="8">
        <v>3</v>
      </c>
      <c r="V413" s="8">
        <v>1</v>
      </c>
      <c r="W413" s="8">
        <v>6</v>
      </c>
      <c r="X413" s="8">
        <v>20</v>
      </c>
      <c r="Y413" s="8">
        <v>85</v>
      </c>
      <c r="Z413" s="8">
        <v>15</v>
      </c>
      <c r="AA413" s="8">
        <v>0</v>
      </c>
      <c r="AB413" s="8">
        <v>0</v>
      </c>
      <c r="AC413" s="8">
        <v>0</v>
      </c>
      <c r="AE413" s="34">
        <v>0</v>
      </c>
      <c r="AF413" s="45">
        <v>0</v>
      </c>
      <c r="AG413" s="45">
        <v>0</v>
      </c>
      <c r="AH413" s="45">
        <v>0</v>
      </c>
      <c r="AI413" s="8">
        <v>0</v>
      </c>
      <c r="AJ413" s="8">
        <v>0</v>
      </c>
      <c r="AK413" s="8">
        <v>0</v>
      </c>
      <c r="AL413" s="8">
        <v>0</v>
      </c>
      <c r="AM413" s="8">
        <v>0</v>
      </c>
      <c r="AN413" s="8">
        <v>0</v>
      </c>
      <c r="AQ413" s="8">
        <v>10</v>
      </c>
      <c r="AR413" s="8">
        <v>0</v>
      </c>
      <c r="AS413" s="8">
        <v>0</v>
      </c>
      <c r="AU413" s="8">
        <v>0</v>
      </c>
      <c r="AV413" s="8">
        <v>0</v>
      </c>
      <c r="AW413" s="8">
        <v>0</v>
      </c>
      <c r="AY413" s="8">
        <v>0</v>
      </c>
      <c r="BH413" s="8">
        <f t="shared" si="6"/>
        <v>10</v>
      </c>
      <c r="BI413" s="8" cm="1">
        <f t="array" ref="BI413">SUM(AO413:AY413, AI413:AN413/6, AB413:AE413)</f>
        <v>10</v>
      </c>
    </row>
    <row r="414" spans="1:61" x14ac:dyDescent="0.2">
      <c r="A414" s="32">
        <v>43335</v>
      </c>
      <c r="B414" s="8">
        <v>2</v>
      </c>
      <c r="C414" s="33">
        <v>0.28125</v>
      </c>
      <c r="D414" s="33">
        <v>0.88402777777777775</v>
      </c>
      <c r="E414" s="8">
        <v>67536</v>
      </c>
      <c r="F414" s="8">
        <v>67608</v>
      </c>
      <c r="G414" s="8">
        <v>67000</v>
      </c>
      <c r="H414" s="35">
        <v>3.58</v>
      </c>
      <c r="I414" s="8">
        <v>2</v>
      </c>
      <c r="J414" s="8">
        <v>0</v>
      </c>
      <c r="K414" s="8">
        <v>1</v>
      </c>
      <c r="L414" s="8">
        <v>2</v>
      </c>
      <c r="M414" s="8">
        <v>1</v>
      </c>
      <c r="N414" s="8">
        <v>0</v>
      </c>
      <c r="O414" s="8">
        <v>2</v>
      </c>
      <c r="P414" s="8">
        <v>4</v>
      </c>
      <c r="R414" s="8">
        <v>3</v>
      </c>
      <c r="S414" s="8">
        <v>0</v>
      </c>
      <c r="T414" s="8">
        <v>0</v>
      </c>
      <c r="U414" s="8">
        <v>10</v>
      </c>
      <c r="V414" s="8">
        <v>5</v>
      </c>
      <c r="W414" s="8">
        <v>1</v>
      </c>
      <c r="X414" s="8">
        <v>18</v>
      </c>
      <c r="Y414" s="8">
        <v>22</v>
      </c>
      <c r="Z414" s="8">
        <v>214</v>
      </c>
      <c r="AA414" s="8">
        <v>0</v>
      </c>
      <c r="AB414" s="8">
        <v>0</v>
      </c>
      <c r="AC414" s="8">
        <v>30</v>
      </c>
      <c r="AE414" s="34">
        <v>0</v>
      </c>
      <c r="AF414" s="45">
        <v>0</v>
      </c>
      <c r="AG414" s="45">
        <v>0</v>
      </c>
      <c r="AH414" s="45">
        <v>0</v>
      </c>
      <c r="AI414" s="8">
        <v>0</v>
      </c>
      <c r="AJ414" s="8">
        <v>5</v>
      </c>
      <c r="AK414" s="8">
        <v>0</v>
      </c>
      <c r="AL414" s="8">
        <v>0</v>
      </c>
      <c r="AM414" s="8">
        <v>0</v>
      </c>
      <c r="AN414" s="8">
        <v>0</v>
      </c>
      <c r="AQ414" s="8">
        <v>0</v>
      </c>
      <c r="AR414" s="8">
        <v>0</v>
      </c>
      <c r="AS414" s="8">
        <v>0</v>
      </c>
      <c r="AU414" s="8">
        <v>0</v>
      </c>
      <c r="AV414" s="8">
        <v>0</v>
      </c>
      <c r="AW414" s="8">
        <v>0</v>
      </c>
      <c r="AY414" s="8">
        <v>0</v>
      </c>
      <c r="BH414" s="8">
        <f t="shared" si="6"/>
        <v>35</v>
      </c>
      <c r="BI414" s="8" cm="1">
        <f t="array" ref="BI414">SUM(AO414:AY414, AI414:AN414/6, AB414:AE414)</f>
        <v>30.833333333333332</v>
      </c>
    </row>
    <row r="415" spans="1:61" x14ac:dyDescent="0.2">
      <c r="A415" s="32">
        <v>43336</v>
      </c>
      <c r="B415" s="8">
        <v>2</v>
      </c>
      <c r="C415" s="33">
        <v>0.28125</v>
      </c>
      <c r="D415" s="33">
        <v>0.82291666666666663</v>
      </c>
      <c r="E415" s="8">
        <v>65771</v>
      </c>
      <c r="F415" s="8">
        <v>65283</v>
      </c>
      <c r="G415" s="8">
        <v>67000</v>
      </c>
      <c r="H415" s="35">
        <v>3.48</v>
      </c>
      <c r="I415" s="8">
        <v>4</v>
      </c>
      <c r="J415" s="8">
        <v>3</v>
      </c>
      <c r="K415" s="8">
        <v>2</v>
      </c>
      <c r="L415" s="8">
        <v>1</v>
      </c>
      <c r="M415" s="8">
        <v>3</v>
      </c>
      <c r="N415" s="8">
        <v>2</v>
      </c>
      <c r="O415" s="8">
        <v>0</v>
      </c>
      <c r="P415" s="8">
        <v>1</v>
      </c>
      <c r="R415" s="8">
        <v>3</v>
      </c>
      <c r="S415" s="8">
        <v>0</v>
      </c>
      <c r="T415" s="8">
        <v>3</v>
      </c>
      <c r="U415" s="8">
        <v>6</v>
      </c>
      <c r="V415" s="8">
        <v>3</v>
      </c>
      <c r="W415" s="8">
        <v>0</v>
      </c>
      <c r="X415" s="8">
        <v>15</v>
      </c>
      <c r="Y415" s="8">
        <v>184</v>
      </c>
      <c r="Z415" s="8">
        <v>171</v>
      </c>
      <c r="AA415" s="8">
        <v>0</v>
      </c>
      <c r="AB415" s="8">
        <v>0</v>
      </c>
      <c r="AC415" s="8">
        <v>0</v>
      </c>
      <c r="AE415" s="34">
        <v>0</v>
      </c>
      <c r="AF415" s="45">
        <v>0</v>
      </c>
      <c r="AG415" s="45">
        <v>0</v>
      </c>
      <c r="AH415" s="45">
        <v>0</v>
      </c>
      <c r="AI415" s="8">
        <v>0</v>
      </c>
      <c r="AJ415" s="8">
        <v>0</v>
      </c>
      <c r="AK415" s="8">
        <v>0</v>
      </c>
      <c r="AL415" s="8">
        <v>0</v>
      </c>
      <c r="AM415" s="8">
        <v>0</v>
      </c>
      <c r="AN415" s="8">
        <v>0</v>
      </c>
      <c r="AQ415" s="8">
        <v>0</v>
      </c>
      <c r="AR415" s="8">
        <v>0</v>
      </c>
      <c r="AS415" s="8">
        <v>0</v>
      </c>
      <c r="AU415" s="8">
        <v>0</v>
      </c>
      <c r="AV415" s="8">
        <v>0</v>
      </c>
      <c r="AW415" s="8">
        <v>0</v>
      </c>
      <c r="AY415" s="8">
        <v>0</v>
      </c>
      <c r="BH415" s="8">
        <f t="shared" si="6"/>
        <v>0</v>
      </c>
      <c r="BI415" s="8" cm="1">
        <f t="array" ref="BI415">SUM(AO415:AY415, AI415:AN415/6, AB415:AE415)</f>
        <v>0</v>
      </c>
    </row>
    <row r="416" spans="1:61" x14ac:dyDescent="0.2">
      <c r="A416" s="32">
        <v>43339</v>
      </c>
      <c r="B416" s="8">
        <v>2</v>
      </c>
      <c r="C416" s="33">
        <v>0.28125</v>
      </c>
      <c r="D416" s="33">
        <v>0.92708333333333337</v>
      </c>
      <c r="E416" s="8">
        <v>71842</v>
      </c>
      <c r="F416" s="8">
        <v>71735</v>
      </c>
      <c r="G416" s="8">
        <v>70000</v>
      </c>
      <c r="H416" s="35">
        <v>4.6399999999999997</v>
      </c>
      <c r="I416" s="8">
        <v>0</v>
      </c>
      <c r="J416" s="8">
        <v>0</v>
      </c>
      <c r="K416" s="8">
        <v>0</v>
      </c>
      <c r="L416" s="8">
        <v>0</v>
      </c>
      <c r="M416" s="8">
        <v>0</v>
      </c>
      <c r="N416" s="8">
        <v>4</v>
      </c>
      <c r="O416" s="8">
        <v>4</v>
      </c>
      <c r="P416" s="8">
        <v>2</v>
      </c>
      <c r="R416" s="8">
        <v>4</v>
      </c>
      <c r="S416" s="8">
        <v>0</v>
      </c>
      <c r="T416" s="8">
        <v>2</v>
      </c>
      <c r="U416" s="8">
        <v>9</v>
      </c>
      <c r="V416" s="8">
        <v>8</v>
      </c>
      <c r="W416" s="8">
        <v>2</v>
      </c>
      <c r="X416" s="8">
        <v>15</v>
      </c>
      <c r="Y416" s="8">
        <v>13</v>
      </c>
      <c r="Z416" s="8">
        <v>23</v>
      </c>
      <c r="AA416" s="8">
        <v>0</v>
      </c>
      <c r="AB416" s="8">
        <v>0</v>
      </c>
      <c r="AC416" s="8">
        <v>0</v>
      </c>
      <c r="AE416" s="34">
        <v>0</v>
      </c>
      <c r="AF416" s="45">
        <v>0</v>
      </c>
      <c r="AG416" s="45">
        <v>0</v>
      </c>
      <c r="AH416" s="45">
        <v>0</v>
      </c>
      <c r="AI416" s="8">
        <v>160</v>
      </c>
      <c r="AJ416" s="8">
        <v>0</v>
      </c>
      <c r="AK416" s="8">
        <v>0</v>
      </c>
      <c r="AL416" s="8">
        <v>0</v>
      </c>
      <c r="AM416" s="8">
        <v>5</v>
      </c>
      <c r="AN416" s="8">
        <v>0</v>
      </c>
      <c r="AQ416" s="8">
        <v>7</v>
      </c>
      <c r="AR416" s="8">
        <v>5</v>
      </c>
      <c r="AS416" s="8">
        <v>5</v>
      </c>
      <c r="AU416" s="8">
        <v>0</v>
      </c>
      <c r="AV416" s="8">
        <v>0</v>
      </c>
      <c r="AW416" s="8">
        <v>0</v>
      </c>
      <c r="AY416" s="8">
        <v>0</v>
      </c>
      <c r="AZ416" s="8">
        <v>0</v>
      </c>
      <c r="BH416" s="8">
        <f t="shared" si="6"/>
        <v>182</v>
      </c>
      <c r="BI416" s="8" cm="1">
        <f t="array" ref="BI416">SUM(AO416:AY416, AI416:AN416/6, AB416:AE416)</f>
        <v>44.500000000000007</v>
      </c>
    </row>
    <row r="417" spans="1:61" x14ac:dyDescent="0.2">
      <c r="A417" s="32">
        <v>43340</v>
      </c>
      <c r="B417" s="8">
        <v>2</v>
      </c>
      <c r="C417" s="33">
        <v>0.28125</v>
      </c>
      <c r="D417" s="33">
        <v>0.94444444444444453</v>
      </c>
      <c r="E417" s="8">
        <v>72610</v>
      </c>
      <c r="F417" s="8">
        <v>72633</v>
      </c>
      <c r="G417" s="8">
        <v>70000</v>
      </c>
      <c r="H417" s="35">
        <v>4.9400000000000004</v>
      </c>
      <c r="I417" s="8">
        <v>21</v>
      </c>
      <c r="J417" s="8">
        <v>4</v>
      </c>
      <c r="K417" s="8">
        <v>1</v>
      </c>
      <c r="L417" s="8">
        <v>0</v>
      </c>
      <c r="M417" s="8">
        <v>2</v>
      </c>
      <c r="N417" s="8">
        <v>0</v>
      </c>
      <c r="O417" s="8">
        <v>1</v>
      </c>
      <c r="P417" s="8">
        <v>2</v>
      </c>
      <c r="R417" s="8">
        <v>0</v>
      </c>
      <c r="S417" s="8">
        <v>0</v>
      </c>
      <c r="T417" s="8">
        <v>1</v>
      </c>
      <c r="U417" s="8">
        <v>12</v>
      </c>
      <c r="V417" s="8">
        <v>5</v>
      </c>
      <c r="W417" s="8">
        <v>2</v>
      </c>
      <c r="X417" s="8">
        <v>12</v>
      </c>
      <c r="Y417" s="8">
        <v>25</v>
      </c>
      <c r="Z417" s="8">
        <v>197</v>
      </c>
      <c r="AA417" s="8">
        <v>0</v>
      </c>
      <c r="AB417" s="8">
        <v>0</v>
      </c>
      <c r="AC417" s="8">
        <v>0</v>
      </c>
      <c r="AE417" s="34">
        <v>0</v>
      </c>
      <c r="AF417" s="45">
        <v>30</v>
      </c>
      <c r="AG417" s="45">
        <v>0</v>
      </c>
      <c r="AH417" s="45">
        <v>0</v>
      </c>
      <c r="AI417" s="8">
        <v>0</v>
      </c>
      <c r="AJ417" s="8">
        <v>5</v>
      </c>
      <c r="AK417" s="8">
        <v>0</v>
      </c>
      <c r="AL417" s="8">
        <v>0</v>
      </c>
      <c r="AM417" s="8">
        <v>0</v>
      </c>
      <c r="AN417" s="8">
        <v>20</v>
      </c>
      <c r="AQ417" s="8">
        <v>0</v>
      </c>
      <c r="AR417" s="8">
        <v>0</v>
      </c>
      <c r="AS417" s="8">
        <v>0</v>
      </c>
      <c r="AU417" s="8">
        <v>0</v>
      </c>
      <c r="AV417" s="8">
        <v>0</v>
      </c>
      <c r="AW417" s="8">
        <v>0</v>
      </c>
      <c r="AY417" s="8">
        <v>1</v>
      </c>
      <c r="BH417" s="8">
        <f t="shared" si="6"/>
        <v>26</v>
      </c>
      <c r="BI417" s="8" cm="1">
        <f t="array" ref="BI417">SUM(AO417:AY417, AI417:AN417/6, AB417:AE417)</f>
        <v>5.166666666666667</v>
      </c>
    </row>
    <row r="418" spans="1:61" x14ac:dyDescent="0.2">
      <c r="A418" s="32">
        <v>43341</v>
      </c>
      <c r="B418" s="8">
        <v>2</v>
      </c>
      <c r="C418" s="33">
        <v>0.28125</v>
      </c>
      <c r="D418" s="33">
        <v>0.89236111111111116</v>
      </c>
      <c r="E418" s="8">
        <v>69416</v>
      </c>
      <c r="F418" s="8">
        <v>69489</v>
      </c>
      <c r="G418" s="8">
        <v>70000</v>
      </c>
      <c r="H418" s="35">
        <v>4.6500000000000004</v>
      </c>
      <c r="I418" s="8">
        <v>6</v>
      </c>
      <c r="J418" s="8">
        <v>3</v>
      </c>
      <c r="K418" s="8">
        <v>1</v>
      </c>
      <c r="L418" s="8">
        <v>0</v>
      </c>
      <c r="M418" s="8">
        <v>0</v>
      </c>
      <c r="N418" s="8">
        <v>0</v>
      </c>
      <c r="O418" s="8">
        <v>0</v>
      </c>
      <c r="P418" s="8">
        <v>2</v>
      </c>
      <c r="R418" s="8">
        <v>0</v>
      </c>
      <c r="S418" s="8">
        <v>0</v>
      </c>
      <c r="T418" s="8">
        <v>4</v>
      </c>
      <c r="U418" s="8">
        <v>6</v>
      </c>
      <c r="V418" s="8">
        <v>0</v>
      </c>
      <c r="W418" s="8">
        <v>0</v>
      </c>
      <c r="X418" s="8">
        <v>0</v>
      </c>
      <c r="Y418" s="8">
        <v>37</v>
      </c>
      <c r="Z418" s="8">
        <v>33</v>
      </c>
      <c r="AA418" s="8">
        <v>0</v>
      </c>
      <c r="AB418" s="8">
        <v>0</v>
      </c>
      <c r="AC418" s="8">
        <v>0</v>
      </c>
      <c r="AE418" s="34">
        <v>0</v>
      </c>
      <c r="AF418" s="45">
        <v>0</v>
      </c>
      <c r="AG418" s="45">
        <v>0</v>
      </c>
      <c r="AH418" s="45">
        <v>0</v>
      </c>
      <c r="AI418" s="8">
        <v>0</v>
      </c>
      <c r="AJ418" s="8">
        <v>15</v>
      </c>
      <c r="AK418" s="8">
        <v>0</v>
      </c>
      <c r="AL418" s="8">
        <v>0</v>
      </c>
      <c r="AM418" s="8">
        <v>0</v>
      </c>
      <c r="AN418" s="8">
        <v>0</v>
      </c>
      <c r="AQ418" s="8">
        <v>0</v>
      </c>
      <c r="AR418" s="8">
        <v>0</v>
      </c>
      <c r="AS418" s="8">
        <v>0</v>
      </c>
      <c r="AU418" s="8">
        <v>0</v>
      </c>
      <c r="AV418" s="8">
        <v>0</v>
      </c>
      <c r="AW418" s="8">
        <v>0</v>
      </c>
      <c r="AY418" s="8">
        <v>0</v>
      </c>
      <c r="BH418" s="8">
        <f t="shared" si="6"/>
        <v>15</v>
      </c>
      <c r="BI418" s="8" cm="1">
        <f t="array" ref="BI418">SUM(AO418:AY418, AI418:AN418/6, AB418:AE418)</f>
        <v>2.5</v>
      </c>
    </row>
    <row r="419" spans="1:61" x14ac:dyDescent="0.2">
      <c r="A419" s="32">
        <v>43342</v>
      </c>
      <c r="B419" s="8">
        <v>2</v>
      </c>
      <c r="C419" s="33">
        <v>0.28125</v>
      </c>
      <c r="D419" s="33">
        <v>0.97569444444444453</v>
      </c>
      <c r="E419" s="8">
        <v>74030</v>
      </c>
      <c r="F419" s="8">
        <v>74089</v>
      </c>
      <c r="G419" s="8">
        <v>70000</v>
      </c>
      <c r="H419" s="35">
        <v>5</v>
      </c>
      <c r="I419" s="8">
        <v>0</v>
      </c>
      <c r="J419" s="8">
        <v>5</v>
      </c>
      <c r="K419" s="8">
        <v>1</v>
      </c>
      <c r="L419" s="8">
        <v>2</v>
      </c>
      <c r="M419" s="8">
        <v>2</v>
      </c>
      <c r="N419" s="8">
        <v>3</v>
      </c>
      <c r="O419" s="8">
        <v>2</v>
      </c>
      <c r="P419" s="8">
        <v>3</v>
      </c>
      <c r="R419" s="8">
        <v>1</v>
      </c>
      <c r="S419" s="8">
        <v>0</v>
      </c>
      <c r="T419" s="8">
        <v>3</v>
      </c>
      <c r="U419" s="8">
        <v>4</v>
      </c>
      <c r="V419" s="8">
        <v>2</v>
      </c>
      <c r="W419" s="8">
        <v>0</v>
      </c>
      <c r="X419" s="8">
        <v>19</v>
      </c>
      <c r="Y419" s="8">
        <v>4</v>
      </c>
      <c r="Z419" s="8">
        <v>134</v>
      </c>
      <c r="AA419" s="8">
        <v>0</v>
      </c>
      <c r="AB419" s="8">
        <v>0</v>
      </c>
      <c r="AC419" s="8">
        <v>0</v>
      </c>
      <c r="AE419" s="34">
        <v>0</v>
      </c>
      <c r="AF419" s="45">
        <v>0</v>
      </c>
      <c r="AG419" s="45">
        <v>0</v>
      </c>
      <c r="AH419" s="45">
        <v>0</v>
      </c>
      <c r="AI419" s="8">
        <v>0</v>
      </c>
      <c r="AJ419" s="8">
        <v>0</v>
      </c>
      <c r="AK419" s="8">
        <v>0</v>
      </c>
      <c r="AL419" s="8">
        <v>0</v>
      </c>
      <c r="AM419" s="8">
        <v>10</v>
      </c>
      <c r="AN419" s="8">
        <v>0</v>
      </c>
      <c r="AQ419" s="8">
        <v>0</v>
      </c>
      <c r="AR419" s="8">
        <v>1</v>
      </c>
      <c r="AS419" s="8">
        <v>71</v>
      </c>
      <c r="AU419" s="8">
        <v>0</v>
      </c>
      <c r="AV419" s="8">
        <v>0</v>
      </c>
      <c r="AW419" s="8">
        <v>0</v>
      </c>
      <c r="AY419" s="8">
        <v>16</v>
      </c>
      <c r="BH419" s="8">
        <f t="shared" si="6"/>
        <v>98</v>
      </c>
      <c r="BI419" s="8" cm="1">
        <f t="array" ref="BI419">SUM(AO419:AY419, AI419:AN419/6, AB419:AE419)</f>
        <v>89.666666666666671</v>
      </c>
    </row>
    <row r="420" spans="1:61" x14ac:dyDescent="0.2">
      <c r="A420" s="32">
        <v>43343</v>
      </c>
      <c r="B420" s="8">
        <v>2</v>
      </c>
      <c r="C420" s="33">
        <v>0.28125</v>
      </c>
      <c r="D420" s="33">
        <v>0.95624999999999993</v>
      </c>
      <c r="E420" s="8">
        <v>70646</v>
      </c>
      <c r="F420" s="8">
        <v>70762</v>
      </c>
      <c r="G420" s="8">
        <v>70000</v>
      </c>
      <c r="H420" s="35">
        <v>4.99</v>
      </c>
      <c r="I420" s="8">
        <v>1</v>
      </c>
      <c r="J420" s="8">
        <v>3</v>
      </c>
      <c r="K420" s="8">
        <v>2</v>
      </c>
      <c r="L420" s="8">
        <v>2</v>
      </c>
      <c r="M420" s="8">
        <v>1</v>
      </c>
      <c r="N420" s="8">
        <v>1</v>
      </c>
      <c r="O420" s="8">
        <v>0</v>
      </c>
      <c r="P420" s="8">
        <v>0</v>
      </c>
      <c r="R420" s="8">
        <v>0</v>
      </c>
      <c r="S420" s="8">
        <v>0</v>
      </c>
      <c r="T420" s="8">
        <v>2</v>
      </c>
      <c r="U420" s="8">
        <v>1</v>
      </c>
      <c r="V420" s="8">
        <v>5</v>
      </c>
      <c r="W420" s="8">
        <v>3</v>
      </c>
      <c r="X420" s="8">
        <v>26</v>
      </c>
      <c r="Y420" s="8">
        <v>9</v>
      </c>
      <c r="Z420" s="8">
        <v>166</v>
      </c>
      <c r="AA420" s="8">
        <v>0</v>
      </c>
      <c r="AB420" s="8">
        <v>0</v>
      </c>
      <c r="AC420" s="8">
        <v>0</v>
      </c>
      <c r="AE420" s="34">
        <v>0</v>
      </c>
      <c r="AF420" s="45">
        <v>0</v>
      </c>
      <c r="AG420" s="45">
        <v>0</v>
      </c>
      <c r="AH420" s="45">
        <v>0</v>
      </c>
      <c r="AI420" s="8">
        <v>0</v>
      </c>
      <c r="AJ420" s="8">
        <v>0</v>
      </c>
      <c r="AK420" s="8">
        <v>0</v>
      </c>
      <c r="AL420" s="8">
        <v>0</v>
      </c>
      <c r="AM420" s="8">
        <v>0</v>
      </c>
      <c r="AN420" s="8">
        <v>0</v>
      </c>
      <c r="AQ420" s="8">
        <v>4</v>
      </c>
      <c r="AR420" s="8">
        <v>3</v>
      </c>
      <c r="AS420" s="8">
        <v>3</v>
      </c>
      <c r="AU420" s="8">
        <v>0</v>
      </c>
      <c r="AV420" s="8">
        <v>0</v>
      </c>
      <c r="AW420" s="8">
        <v>0</v>
      </c>
      <c r="AY420" s="8">
        <v>24</v>
      </c>
      <c r="BH420" s="8">
        <f t="shared" si="6"/>
        <v>34</v>
      </c>
      <c r="BI420" s="8" cm="1">
        <f t="array" ref="BI420">SUM(AO420:AY420, AI420:AN420/6, AB420:AE420)</f>
        <v>34</v>
      </c>
    </row>
    <row r="421" spans="1:61" x14ac:dyDescent="0.2">
      <c r="A421" s="32">
        <v>43346</v>
      </c>
      <c r="B421" s="8">
        <v>2</v>
      </c>
      <c r="C421" s="33">
        <v>0.28125</v>
      </c>
      <c r="D421" s="33">
        <v>0.90972222222222221</v>
      </c>
      <c r="E421" s="8">
        <v>70595</v>
      </c>
      <c r="F421" s="8">
        <v>70307</v>
      </c>
      <c r="G421" s="8">
        <v>70000</v>
      </c>
      <c r="H421" s="35">
        <v>4.53</v>
      </c>
      <c r="I421" s="8">
        <v>5</v>
      </c>
      <c r="J421" s="8">
        <v>0</v>
      </c>
      <c r="K421" s="8">
        <v>1</v>
      </c>
      <c r="L421" s="8">
        <v>0</v>
      </c>
      <c r="M421" s="8">
        <v>0</v>
      </c>
      <c r="N421" s="8">
        <v>0</v>
      </c>
      <c r="O421" s="8">
        <v>1</v>
      </c>
      <c r="P421" s="8">
        <v>3</v>
      </c>
      <c r="R421" s="8">
        <v>2</v>
      </c>
      <c r="S421" s="8">
        <v>0</v>
      </c>
      <c r="T421" s="8">
        <v>6</v>
      </c>
      <c r="U421" s="8">
        <v>8</v>
      </c>
      <c r="V421" s="8">
        <v>5</v>
      </c>
      <c r="W421" s="8">
        <v>4</v>
      </c>
      <c r="X421" s="8">
        <v>40</v>
      </c>
      <c r="Y421" s="8">
        <v>0</v>
      </c>
      <c r="Z421" s="8">
        <v>0</v>
      </c>
      <c r="AA421" s="8">
        <v>0</v>
      </c>
      <c r="AB421" s="8">
        <v>0</v>
      </c>
      <c r="AC421" s="8">
        <v>0</v>
      </c>
      <c r="AE421" s="34">
        <v>0</v>
      </c>
      <c r="AF421" s="45">
        <v>0</v>
      </c>
      <c r="AG421" s="45">
        <v>0</v>
      </c>
      <c r="AH421" s="45">
        <v>30</v>
      </c>
      <c r="AI421" s="8">
        <v>4</v>
      </c>
      <c r="AJ421" s="8">
        <v>0</v>
      </c>
      <c r="AK421" s="8">
        <v>5</v>
      </c>
      <c r="AL421" s="8">
        <v>0</v>
      </c>
      <c r="AM421" s="8">
        <v>0</v>
      </c>
      <c r="AN421" s="8">
        <v>12</v>
      </c>
      <c r="AQ421" s="8">
        <v>20</v>
      </c>
      <c r="AR421" s="8">
        <v>65</v>
      </c>
      <c r="AS421" s="8">
        <v>3</v>
      </c>
      <c r="AU421" s="8">
        <v>0</v>
      </c>
      <c r="AV421" s="8">
        <v>0</v>
      </c>
      <c r="AW421" s="8">
        <v>0</v>
      </c>
      <c r="AY421" s="8">
        <v>0</v>
      </c>
      <c r="AZ421" s="8">
        <v>0</v>
      </c>
      <c r="BA421" s="8">
        <v>0</v>
      </c>
      <c r="BB421" s="8">
        <v>0</v>
      </c>
      <c r="BC421" s="8">
        <v>0</v>
      </c>
      <c r="BD421" s="8">
        <v>0</v>
      </c>
      <c r="BE421" s="8">
        <v>0</v>
      </c>
      <c r="BF421" s="8">
        <v>0</v>
      </c>
      <c r="BG421" s="8">
        <v>0</v>
      </c>
      <c r="BH421" s="8">
        <f t="shared" si="6"/>
        <v>109</v>
      </c>
      <c r="BI421" s="8" cm="1">
        <f t="array" ref="BI421">SUM(AO421:AY421, AI421:AN421/6, AB421:AE421)</f>
        <v>91.5</v>
      </c>
    </row>
    <row r="422" spans="1:61" x14ac:dyDescent="0.2">
      <c r="A422" s="32">
        <v>43347</v>
      </c>
      <c r="B422" s="8">
        <v>2</v>
      </c>
      <c r="C422" s="33">
        <v>0.28125</v>
      </c>
      <c r="D422" s="33">
        <v>0.90625</v>
      </c>
      <c r="E422" s="8">
        <v>70820</v>
      </c>
      <c r="F422" s="8">
        <v>70707</v>
      </c>
      <c r="G422" s="8">
        <v>70000</v>
      </c>
      <c r="H422" s="35">
        <v>4.6399999999999997</v>
      </c>
      <c r="I422" s="8">
        <v>4</v>
      </c>
      <c r="J422" s="8">
        <v>1</v>
      </c>
      <c r="K422" s="8">
        <v>0</v>
      </c>
      <c r="L422" s="8">
        <v>0</v>
      </c>
      <c r="M422" s="8">
        <v>0</v>
      </c>
      <c r="N422" s="8">
        <v>1</v>
      </c>
      <c r="O422" s="8">
        <v>0</v>
      </c>
      <c r="P422" s="8">
        <v>0</v>
      </c>
      <c r="R422" s="8">
        <v>3</v>
      </c>
      <c r="S422" s="8">
        <v>0</v>
      </c>
      <c r="T422" s="8">
        <v>4</v>
      </c>
      <c r="U422" s="8">
        <v>4</v>
      </c>
      <c r="V422" s="8">
        <v>1</v>
      </c>
      <c r="W422" s="8">
        <v>0</v>
      </c>
      <c r="X422" s="8">
        <v>48</v>
      </c>
      <c r="Y422" s="8">
        <v>15</v>
      </c>
      <c r="Z422" s="8">
        <v>0</v>
      </c>
      <c r="AA422" s="8">
        <v>0</v>
      </c>
      <c r="AB422" s="8">
        <v>0</v>
      </c>
      <c r="AC422" s="8">
        <v>0</v>
      </c>
      <c r="AE422" s="34">
        <v>0</v>
      </c>
      <c r="AF422" s="45">
        <v>0</v>
      </c>
      <c r="AG422" s="45">
        <v>0</v>
      </c>
      <c r="AH422" s="45">
        <v>0</v>
      </c>
      <c r="AI422" s="8">
        <v>0</v>
      </c>
      <c r="AJ422" s="8">
        <v>0</v>
      </c>
      <c r="AK422" s="8">
        <v>0</v>
      </c>
      <c r="AL422" s="8">
        <v>0</v>
      </c>
      <c r="AM422" s="8">
        <v>0</v>
      </c>
      <c r="AN422" s="8">
        <v>20</v>
      </c>
      <c r="AQ422" s="8">
        <v>0</v>
      </c>
      <c r="AR422" s="8">
        <v>15</v>
      </c>
      <c r="AS422" s="8">
        <v>0</v>
      </c>
      <c r="AU422" s="8">
        <v>0</v>
      </c>
      <c r="AV422" s="8">
        <v>0</v>
      </c>
      <c r="AW422" s="8">
        <v>0</v>
      </c>
      <c r="AY422" s="8">
        <v>0</v>
      </c>
      <c r="AZ422" s="8">
        <v>0</v>
      </c>
      <c r="BA422" s="8">
        <v>0</v>
      </c>
      <c r="BB422" s="8">
        <v>0</v>
      </c>
      <c r="BC422" s="8">
        <v>0</v>
      </c>
      <c r="BD422" s="8">
        <v>0</v>
      </c>
      <c r="BE422" s="8">
        <v>0</v>
      </c>
      <c r="BF422" s="8">
        <v>0</v>
      </c>
      <c r="BG422" s="8">
        <v>0</v>
      </c>
      <c r="BH422" s="8">
        <f t="shared" si="6"/>
        <v>35</v>
      </c>
      <c r="BI422" s="8" cm="1">
        <f t="array" ref="BI422">SUM(AO422:AY422, AI422:AN422/6, AB422:AE422)</f>
        <v>18.333333333333332</v>
      </c>
    </row>
    <row r="423" spans="1:61" x14ac:dyDescent="0.2">
      <c r="A423" s="32">
        <v>43348</v>
      </c>
      <c r="B423" s="8">
        <v>2</v>
      </c>
      <c r="C423" s="33">
        <v>0.28125</v>
      </c>
      <c r="D423" s="33">
        <v>0.9555555555555556</v>
      </c>
      <c r="E423" s="8">
        <v>70497</v>
      </c>
      <c r="F423" s="8">
        <v>69731</v>
      </c>
      <c r="G423" s="8">
        <v>70000</v>
      </c>
      <c r="H423" s="35">
        <v>4.5599999999999996</v>
      </c>
      <c r="I423" s="8">
        <v>3</v>
      </c>
      <c r="J423" s="8">
        <v>2</v>
      </c>
      <c r="K423" s="8">
        <v>2</v>
      </c>
      <c r="L423" s="8">
        <v>3</v>
      </c>
      <c r="M423" s="8">
        <v>0</v>
      </c>
      <c r="N423" s="8">
        <v>2</v>
      </c>
      <c r="O423" s="8">
        <v>2</v>
      </c>
      <c r="P423" s="8">
        <v>1</v>
      </c>
      <c r="R423" s="8">
        <v>1</v>
      </c>
      <c r="S423" s="8">
        <v>0</v>
      </c>
      <c r="T423" s="8">
        <v>0</v>
      </c>
      <c r="U423" s="8">
        <v>9</v>
      </c>
      <c r="V423" s="8">
        <v>4</v>
      </c>
      <c r="W423" s="8">
        <v>0</v>
      </c>
      <c r="X423" s="8">
        <v>72</v>
      </c>
      <c r="Y423" s="8">
        <v>87</v>
      </c>
      <c r="Z423" s="8">
        <v>95</v>
      </c>
      <c r="AA423" s="8">
        <v>0</v>
      </c>
      <c r="AB423" s="8">
        <v>0</v>
      </c>
      <c r="AC423" s="8">
        <v>0</v>
      </c>
      <c r="AE423" s="34">
        <v>0</v>
      </c>
      <c r="AF423" s="45">
        <v>0</v>
      </c>
      <c r="AG423" s="45">
        <v>0</v>
      </c>
      <c r="AH423" s="45">
        <v>0</v>
      </c>
      <c r="AI423" s="8">
        <v>0</v>
      </c>
      <c r="AJ423" s="8">
        <v>0</v>
      </c>
      <c r="AK423" s="8">
        <v>0</v>
      </c>
      <c r="AL423" s="8">
        <v>0</v>
      </c>
      <c r="AM423" s="8">
        <v>0</v>
      </c>
      <c r="AN423" s="8">
        <v>0</v>
      </c>
      <c r="AQ423" s="8">
        <v>0</v>
      </c>
      <c r="AR423" s="8">
        <v>65</v>
      </c>
      <c r="AS423" s="8">
        <v>0</v>
      </c>
      <c r="AU423" s="8">
        <v>0</v>
      </c>
      <c r="AV423" s="8">
        <v>0</v>
      </c>
      <c r="AW423" s="8">
        <v>0</v>
      </c>
      <c r="AY423" s="8">
        <v>70</v>
      </c>
      <c r="BH423" s="8">
        <f t="shared" si="6"/>
        <v>135</v>
      </c>
      <c r="BI423" s="8" cm="1">
        <f t="array" ref="BI423">SUM(AO423:AY423, AI423:AN423/6, AB423:AE423)</f>
        <v>135</v>
      </c>
    </row>
    <row r="424" spans="1:61" x14ac:dyDescent="0.2">
      <c r="A424" s="32">
        <v>43349</v>
      </c>
      <c r="B424" s="8">
        <v>2</v>
      </c>
      <c r="C424" s="33">
        <v>0.35069444444444442</v>
      </c>
      <c r="D424" s="33">
        <v>0.95138888888888884</v>
      </c>
      <c r="E424" s="8">
        <v>67006</v>
      </c>
      <c r="F424" s="8">
        <v>66658</v>
      </c>
      <c r="G424" s="8">
        <v>74000</v>
      </c>
      <c r="H424" s="35">
        <v>4.5</v>
      </c>
      <c r="I424" s="8">
        <v>10</v>
      </c>
      <c r="J424" s="8">
        <v>1</v>
      </c>
      <c r="K424" s="8">
        <v>1</v>
      </c>
      <c r="L424" s="8">
        <v>0</v>
      </c>
      <c r="M424" s="8">
        <v>1</v>
      </c>
      <c r="N424" s="8">
        <v>1</v>
      </c>
      <c r="O424" s="8">
        <v>0</v>
      </c>
      <c r="P424" s="8">
        <v>0</v>
      </c>
      <c r="R424" s="8">
        <v>8</v>
      </c>
      <c r="S424" s="8">
        <v>1</v>
      </c>
      <c r="T424" s="8">
        <v>1</v>
      </c>
      <c r="U424" s="8">
        <v>4</v>
      </c>
      <c r="V424" s="8">
        <v>4</v>
      </c>
      <c r="W424" s="8">
        <v>0</v>
      </c>
      <c r="X424" s="8">
        <v>77</v>
      </c>
      <c r="Y424" s="8">
        <v>53</v>
      </c>
      <c r="Z424" s="8">
        <v>34</v>
      </c>
      <c r="AA424" s="8">
        <v>0</v>
      </c>
      <c r="AB424" s="8">
        <v>0</v>
      </c>
      <c r="AC424" s="8">
        <v>15</v>
      </c>
      <c r="AE424" s="34">
        <v>0</v>
      </c>
      <c r="AF424" s="45">
        <v>0</v>
      </c>
      <c r="AG424" s="45">
        <v>0</v>
      </c>
      <c r="AH424" s="45">
        <v>0</v>
      </c>
      <c r="AI424" s="8">
        <v>0</v>
      </c>
      <c r="AJ424" s="8">
        <v>0</v>
      </c>
      <c r="AK424" s="8">
        <v>0</v>
      </c>
      <c r="AL424" s="8">
        <v>35</v>
      </c>
      <c r="AM424" s="8">
        <v>0</v>
      </c>
      <c r="AN424" s="8">
        <v>0</v>
      </c>
      <c r="AQ424" s="8">
        <v>2</v>
      </c>
      <c r="AR424" s="8">
        <v>0</v>
      </c>
      <c r="AS424" s="8">
        <v>0</v>
      </c>
      <c r="AU424" s="8">
        <v>0</v>
      </c>
      <c r="AV424" s="8">
        <v>0</v>
      </c>
      <c r="AW424" s="8">
        <v>0</v>
      </c>
      <c r="AY424" s="8">
        <v>108</v>
      </c>
      <c r="BH424" s="8">
        <f t="shared" si="6"/>
        <v>160</v>
      </c>
      <c r="BI424" s="8" cm="1">
        <f t="array" ref="BI424">SUM(AO424:AY424, AI424:AN424/6, AB424:AE424)</f>
        <v>130.83333333333331</v>
      </c>
    </row>
    <row r="425" spans="1:61" x14ac:dyDescent="0.2">
      <c r="A425" s="32">
        <v>43350</v>
      </c>
      <c r="B425" s="8">
        <v>2</v>
      </c>
      <c r="C425" s="33">
        <v>0.28125</v>
      </c>
      <c r="D425" s="33">
        <v>0.92708333333333337</v>
      </c>
      <c r="E425" s="8">
        <v>74582</v>
      </c>
      <c r="F425" s="8">
        <v>74805</v>
      </c>
      <c r="G425" s="8">
        <v>74000</v>
      </c>
      <c r="H425" s="35">
        <v>4.62</v>
      </c>
      <c r="I425" s="8">
        <v>0</v>
      </c>
      <c r="J425" s="8">
        <v>1</v>
      </c>
      <c r="K425" s="8">
        <v>0</v>
      </c>
      <c r="L425" s="8">
        <v>1</v>
      </c>
      <c r="M425" s="8">
        <v>0</v>
      </c>
      <c r="N425" s="8">
        <v>0</v>
      </c>
      <c r="O425" s="8">
        <v>0</v>
      </c>
      <c r="P425" s="8">
        <v>1</v>
      </c>
      <c r="R425" s="8">
        <v>9</v>
      </c>
      <c r="S425" s="8">
        <v>0</v>
      </c>
      <c r="T425" s="8">
        <v>0</v>
      </c>
      <c r="U425" s="8">
        <v>17</v>
      </c>
      <c r="V425" s="8">
        <v>1</v>
      </c>
      <c r="W425" s="8">
        <v>1</v>
      </c>
      <c r="X425" s="8">
        <v>85</v>
      </c>
      <c r="Y425" s="8">
        <v>90</v>
      </c>
      <c r="Z425" s="8">
        <v>0</v>
      </c>
      <c r="AA425" s="8">
        <v>0</v>
      </c>
      <c r="AB425" s="8">
        <v>0</v>
      </c>
      <c r="AC425" s="8">
        <v>0</v>
      </c>
      <c r="AE425" s="34">
        <v>0</v>
      </c>
      <c r="AF425" s="45">
        <v>0</v>
      </c>
      <c r="AG425" s="45">
        <v>0</v>
      </c>
      <c r="AH425" s="45">
        <v>0</v>
      </c>
      <c r="AI425" s="8">
        <v>17</v>
      </c>
      <c r="AJ425" s="8">
        <v>0</v>
      </c>
      <c r="AK425" s="8">
        <v>5</v>
      </c>
      <c r="AL425" s="8">
        <v>0</v>
      </c>
      <c r="AM425" s="8">
        <v>0</v>
      </c>
      <c r="AN425" s="8">
        <v>0</v>
      </c>
      <c r="AQ425" s="8">
        <v>0</v>
      </c>
      <c r="AR425" s="8">
        <v>0</v>
      </c>
      <c r="AS425" s="8">
        <v>0</v>
      </c>
      <c r="AU425" s="8">
        <v>0</v>
      </c>
      <c r="AV425" s="8">
        <v>0</v>
      </c>
      <c r="AW425" s="8">
        <v>0</v>
      </c>
      <c r="AY425" s="8">
        <v>0</v>
      </c>
      <c r="BH425" s="8">
        <f t="shared" si="6"/>
        <v>22</v>
      </c>
      <c r="BI425" s="8" cm="1">
        <f t="array" ref="BI425">SUM(AO425:AY425, AI425:AN425/6, AB425:AE425)</f>
        <v>3.666666666666667</v>
      </c>
    </row>
    <row r="426" spans="1:61" x14ac:dyDescent="0.2">
      <c r="A426" s="32">
        <v>43353</v>
      </c>
      <c r="B426" s="8">
        <v>2</v>
      </c>
      <c r="C426" s="33">
        <v>0.28125</v>
      </c>
      <c r="D426" s="33">
        <v>0.78125</v>
      </c>
      <c r="E426" s="8">
        <v>58758</v>
      </c>
      <c r="F426" s="8">
        <v>58495</v>
      </c>
      <c r="G426" s="8">
        <v>57880</v>
      </c>
      <c r="H426" s="35">
        <v>4.4000000000000004</v>
      </c>
      <c r="I426" s="8">
        <v>5</v>
      </c>
      <c r="J426" s="8">
        <v>0</v>
      </c>
      <c r="K426" s="8">
        <v>0</v>
      </c>
      <c r="L426" s="8">
        <v>0</v>
      </c>
      <c r="M426" s="8">
        <v>0</v>
      </c>
      <c r="N426" s="8">
        <v>0</v>
      </c>
      <c r="O426" s="8">
        <v>0</v>
      </c>
      <c r="P426" s="8">
        <v>0</v>
      </c>
      <c r="R426" s="8">
        <v>1</v>
      </c>
      <c r="S426" s="8">
        <v>0</v>
      </c>
      <c r="T426" s="8">
        <v>2</v>
      </c>
      <c r="U426" s="8">
        <v>14</v>
      </c>
      <c r="V426" s="8">
        <v>1</v>
      </c>
      <c r="W426" s="8">
        <v>0</v>
      </c>
      <c r="X426" s="8">
        <v>67</v>
      </c>
      <c r="Y426" s="8">
        <v>183</v>
      </c>
      <c r="Z426" s="8">
        <v>0</v>
      </c>
      <c r="AA426" s="8">
        <v>0</v>
      </c>
      <c r="AB426" s="8">
        <v>0</v>
      </c>
      <c r="AC426" s="8">
        <v>0</v>
      </c>
      <c r="AE426" s="8">
        <v>0</v>
      </c>
      <c r="AF426" s="45">
        <v>0</v>
      </c>
      <c r="AG426" s="45">
        <v>0</v>
      </c>
      <c r="AH426" s="45">
        <v>0</v>
      </c>
      <c r="AI426" s="8">
        <v>0</v>
      </c>
      <c r="AJ426" s="8">
        <v>0</v>
      </c>
      <c r="AK426" s="8">
        <v>10</v>
      </c>
      <c r="AL426" s="34">
        <v>0</v>
      </c>
      <c r="AM426" s="8">
        <v>0</v>
      </c>
      <c r="AN426" s="8">
        <v>0</v>
      </c>
      <c r="AQ426" s="8">
        <v>10</v>
      </c>
      <c r="AR426" s="8">
        <v>0</v>
      </c>
      <c r="AS426" s="8">
        <v>0</v>
      </c>
      <c r="AU426" s="8">
        <v>0</v>
      </c>
      <c r="AV426" s="8">
        <v>5</v>
      </c>
      <c r="AW426" s="8">
        <v>0</v>
      </c>
      <c r="AY426" s="8">
        <v>0</v>
      </c>
      <c r="BH426" s="8">
        <f t="shared" si="6"/>
        <v>25</v>
      </c>
      <c r="BI426" s="8" cm="1">
        <f t="array" ref="BI426">SUM(AO426:AY426, AI426:AN426/6, AB426:AE426)</f>
        <v>16.666666666666668</v>
      </c>
    </row>
    <row r="427" spans="1:61" x14ac:dyDescent="0.2">
      <c r="A427" s="32">
        <v>43354</v>
      </c>
      <c r="B427" s="8">
        <v>2</v>
      </c>
      <c r="C427" s="33">
        <v>0.28125</v>
      </c>
      <c r="D427" s="33">
        <v>0.75</v>
      </c>
      <c r="E427" s="8">
        <v>55704</v>
      </c>
      <c r="F427" s="8">
        <v>56079</v>
      </c>
      <c r="G427" s="8">
        <v>56000</v>
      </c>
      <c r="H427" s="35">
        <v>3.94</v>
      </c>
      <c r="I427" s="8">
        <v>4</v>
      </c>
      <c r="J427" s="8">
        <v>1</v>
      </c>
      <c r="K427" s="8">
        <v>1</v>
      </c>
      <c r="L427" s="8">
        <v>0</v>
      </c>
      <c r="M427" s="8">
        <v>0</v>
      </c>
      <c r="N427" s="8">
        <v>0</v>
      </c>
      <c r="O427" s="8">
        <v>1</v>
      </c>
      <c r="P427" s="8">
        <v>0</v>
      </c>
      <c r="R427" s="8">
        <v>9</v>
      </c>
      <c r="S427" s="8">
        <v>0</v>
      </c>
      <c r="T427" s="8">
        <v>0</v>
      </c>
      <c r="U427" s="8">
        <v>6</v>
      </c>
      <c r="V427" s="8">
        <v>1</v>
      </c>
      <c r="W427" s="8">
        <v>0</v>
      </c>
      <c r="X427" s="8">
        <v>37</v>
      </c>
      <c r="Y427" s="8">
        <v>70</v>
      </c>
      <c r="Z427" s="8">
        <v>0</v>
      </c>
      <c r="AA427" s="8">
        <v>0</v>
      </c>
      <c r="AB427" s="8">
        <v>0</v>
      </c>
      <c r="AC427" s="8">
        <v>0</v>
      </c>
      <c r="AE427" s="34">
        <v>0</v>
      </c>
      <c r="AF427" s="45">
        <v>0</v>
      </c>
      <c r="AG427" s="45">
        <v>0</v>
      </c>
      <c r="AH427" s="45">
        <v>0</v>
      </c>
      <c r="AI427" s="8">
        <v>0</v>
      </c>
      <c r="AJ427" s="8">
        <v>0</v>
      </c>
      <c r="AK427" s="8">
        <v>35</v>
      </c>
      <c r="AL427" s="8">
        <v>0</v>
      </c>
      <c r="AM427" s="8">
        <v>0</v>
      </c>
      <c r="AN427" s="8">
        <v>0</v>
      </c>
      <c r="AQ427" s="8">
        <v>0</v>
      </c>
      <c r="AR427" s="8">
        <v>0</v>
      </c>
      <c r="AS427" s="8">
        <v>0</v>
      </c>
      <c r="AU427" s="8">
        <v>0</v>
      </c>
      <c r="AV427" s="8">
        <v>0</v>
      </c>
      <c r="AW427" s="8">
        <v>0</v>
      </c>
      <c r="AY427" s="8">
        <v>0</v>
      </c>
      <c r="BH427" s="8">
        <f t="shared" si="6"/>
        <v>35</v>
      </c>
      <c r="BI427" s="8" cm="1">
        <f t="array" ref="BI427">SUM(AO427:AY427, AI427:AN427/6, AB427:AE427)</f>
        <v>5.833333333333333</v>
      </c>
    </row>
    <row r="428" spans="1:61" x14ac:dyDescent="0.2">
      <c r="A428" s="32">
        <v>43355</v>
      </c>
      <c r="B428" s="8">
        <v>2</v>
      </c>
      <c r="C428" s="33">
        <v>0.28125</v>
      </c>
      <c r="D428" s="33">
        <v>0.73611111111111116</v>
      </c>
      <c r="E428" s="8">
        <v>54648</v>
      </c>
      <c r="F428" s="8">
        <v>54683</v>
      </c>
      <c r="G428" s="8">
        <v>54000</v>
      </c>
      <c r="H428" s="35">
        <v>3.9</v>
      </c>
      <c r="I428" s="8">
        <v>3</v>
      </c>
      <c r="J428" s="8">
        <v>0</v>
      </c>
      <c r="K428" s="8">
        <v>0</v>
      </c>
      <c r="L428" s="8">
        <v>0</v>
      </c>
      <c r="M428" s="8">
        <v>1</v>
      </c>
      <c r="N428" s="8">
        <v>0</v>
      </c>
      <c r="O428" s="8">
        <v>2</v>
      </c>
      <c r="P428" s="8">
        <v>0</v>
      </c>
      <c r="R428" s="8">
        <v>3</v>
      </c>
      <c r="S428" s="8">
        <v>0</v>
      </c>
      <c r="T428" s="8">
        <v>0</v>
      </c>
      <c r="U428" s="8">
        <v>5</v>
      </c>
      <c r="V428" s="8">
        <v>2</v>
      </c>
      <c r="W428" s="8">
        <v>0</v>
      </c>
      <c r="X428" s="8">
        <v>13</v>
      </c>
      <c r="Y428" s="8">
        <v>83</v>
      </c>
      <c r="Z428" s="8">
        <v>0</v>
      </c>
      <c r="AA428" s="8">
        <v>0</v>
      </c>
      <c r="AB428" s="8">
        <v>0</v>
      </c>
      <c r="AC428" s="8">
        <v>0</v>
      </c>
      <c r="AE428" s="34">
        <v>0</v>
      </c>
      <c r="AF428" s="45">
        <v>0</v>
      </c>
      <c r="AG428" s="45">
        <v>0</v>
      </c>
      <c r="AH428" s="45">
        <v>0</v>
      </c>
      <c r="AI428" s="8">
        <v>0</v>
      </c>
      <c r="AJ428" s="8">
        <v>0</v>
      </c>
      <c r="AK428" s="8">
        <v>10</v>
      </c>
      <c r="AL428" s="8">
        <v>0</v>
      </c>
      <c r="AM428" s="8">
        <v>0</v>
      </c>
      <c r="AN428" s="8">
        <v>0</v>
      </c>
      <c r="AQ428" s="8">
        <v>0</v>
      </c>
      <c r="AR428" s="8">
        <v>0</v>
      </c>
      <c r="AS428" s="8">
        <v>0</v>
      </c>
      <c r="AU428" s="8">
        <v>0</v>
      </c>
      <c r="AV428" s="8">
        <v>0</v>
      </c>
      <c r="AW428" s="8">
        <v>0</v>
      </c>
      <c r="AY428" s="8">
        <v>0</v>
      </c>
      <c r="BH428" s="8">
        <f t="shared" si="6"/>
        <v>10</v>
      </c>
      <c r="BI428" s="8" cm="1">
        <f t="array" ref="BI428">SUM(AO428:AY428, AI428:AN428/6, AB428:AE428)</f>
        <v>1.6666666666666667</v>
      </c>
    </row>
    <row r="429" spans="1:61" x14ac:dyDescent="0.2">
      <c r="A429" s="32">
        <v>43356</v>
      </c>
      <c r="B429" s="8">
        <v>2</v>
      </c>
      <c r="C429" s="33">
        <v>0.28125</v>
      </c>
      <c r="D429" s="33">
        <v>0.76736111111111116</v>
      </c>
      <c r="E429" s="8">
        <v>61060</v>
      </c>
      <c r="F429" s="8">
        <v>61023</v>
      </c>
      <c r="G429" s="8">
        <v>56000</v>
      </c>
      <c r="H429" s="35">
        <v>4.2</v>
      </c>
      <c r="I429" s="8">
        <v>3</v>
      </c>
      <c r="J429" s="8">
        <v>2</v>
      </c>
      <c r="K429" s="8">
        <v>0</v>
      </c>
      <c r="L429" s="8">
        <v>1</v>
      </c>
      <c r="M429" s="8">
        <v>0</v>
      </c>
      <c r="N429" s="8">
        <v>2</v>
      </c>
      <c r="O429" s="8">
        <v>2</v>
      </c>
      <c r="P429" s="8">
        <v>1</v>
      </c>
      <c r="R429" s="8">
        <v>8</v>
      </c>
      <c r="S429" s="8">
        <v>0</v>
      </c>
      <c r="T429" s="8">
        <v>2</v>
      </c>
      <c r="U429" s="8">
        <v>14</v>
      </c>
      <c r="V429" s="8">
        <v>3</v>
      </c>
      <c r="W429" s="8">
        <v>0</v>
      </c>
      <c r="X429" s="8">
        <v>19</v>
      </c>
      <c r="Y429" s="8">
        <v>236</v>
      </c>
      <c r="Z429" s="8">
        <v>0</v>
      </c>
      <c r="AA429" s="8">
        <v>0</v>
      </c>
      <c r="AB429" s="8">
        <v>0</v>
      </c>
      <c r="AC429" s="8">
        <v>0</v>
      </c>
      <c r="AE429" s="34">
        <v>0</v>
      </c>
      <c r="AF429" s="45">
        <v>0</v>
      </c>
      <c r="AG429" s="45">
        <v>0</v>
      </c>
      <c r="AH429" s="45">
        <v>5</v>
      </c>
      <c r="AI429" s="8">
        <v>0</v>
      </c>
      <c r="AJ429" s="8">
        <v>0</v>
      </c>
      <c r="AK429" s="8">
        <v>0</v>
      </c>
      <c r="AL429" s="8">
        <v>0</v>
      </c>
      <c r="AM429" s="8">
        <v>0</v>
      </c>
      <c r="AN429" s="8">
        <v>0</v>
      </c>
      <c r="AQ429" s="8">
        <v>0</v>
      </c>
      <c r="AR429" s="8">
        <v>0</v>
      </c>
      <c r="AS429" s="8">
        <v>0</v>
      </c>
      <c r="AU429" s="8">
        <v>0</v>
      </c>
      <c r="AV429" s="8">
        <v>0</v>
      </c>
      <c r="AW429" s="8">
        <v>0</v>
      </c>
      <c r="AY429" s="8">
        <v>0</v>
      </c>
      <c r="AZ429" s="8">
        <v>0</v>
      </c>
      <c r="BH429" s="8">
        <f t="shared" si="6"/>
        <v>0</v>
      </c>
      <c r="BI429" s="8" cm="1">
        <f t="array" ref="BI429">SUM(AO429:AY429, AI429:AN429/6, AB429:AE429)</f>
        <v>0</v>
      </c>
    </row>
    <row r="430" spans="1:61" x14ac:dyDescent="0.2">
      <c r="A430" s="32">
        <v>43357</v>
      </c>
      <c r="B430" s="8">
        <v>2</v>
      </c>
      <c r="C430" s="33">
        <v>0.28125</v>
      </c>
      <c r="D430" s="33">
        <v>0.86111111111111116</v>
      </c>
      <c r="E430" s="8">
        <v>58825</v>
      </c>
      <c r="F430" s="8">
        <v>58516</v>
      </c>
      <c r="G430" s="8">
        <v>58000</v>
      </c>
      <c r="H430" s="35">
        <v>4.5999999999999996</v>
      </c>
      <c r="I430" s="8">
        <v>5</v>
      </c>
      <c r="J430" s="8">
        <v>0</v>
      </c>
      <c r="K430" s="8">
        <v>1</v>
      </c>
      <c r="L430" s="8">
        <v>0</v>
      </c>
      <c r="M430" s="8">
        <v>0</v>
      </c>
      <c r="N430" s="8">
        <v>0</v>
      </c>
      <c r="O430" s="8">
        <v>0</v>
      </c>
      <c r="P430" s="8">
        <v>0</v>
      </c>
      <c r="R430" s="8">
        <v>0</v>
      </c>
      <c r="S430" s="8">
        <v>0</v>
      </c>
      <c r="T430" s="8">
        <v>0</v>
      </c>
      <c r="U430" s="8">
        <v>7</v>
      </c>
      <c r="V430" s="8">
        <v>0</v>
      </c>
      <c r="W430" s="8">
        <v>0</v>
      </c>
      <c r="X430" s="8">
        <v>8</v>
      </c>
      <c r="Y430" s="8">
        <v>83</v>
      </c>
      <c r="Z430" s="8">
        <v>0</v>
      </c>
      <c r="AA430" s="8">
        <v>0</v>
      </c>
      <c r="AB430" s="8">
        <v>0</v>
      </c>
      <c r="AC430" s="8">
        <v>0</v>
      </c>
      <c r="AE430" s="34">
        <v>0</v>
      </c>
      <c r="AF430" s="45">
        <v>0</v>
      </c>
      <c r="AG430" s="45">
        <v>0</v>
      </c>
      <c r="AH430" s="45">
        <v>0</v>
      </c>
      <c r="AI430" s="8">
        <v>0</v>
      </c>
      <c r="AJ430" s="8">
        <v>0</v>
      </c>
      <c r="AK430" s="8">
        <v>10</v>
      </c>
      <c r="AL430" s="8">
        <v>0</v>
      </c>
      <c r="AM430" s="8">
        <v>0</v>
      </c>
      <c r="AN430" s="8">
        <v>10</v>
      </c>
      <c r="AQ430" s="8">
        <v>0</v>
      </c>
      <c r="AR430" s="8">
        <v>0</v>
      </c>
      <c r="AS430" s="8">
        <v>0</v>
      </c>
      <c r="AU430" s="8">
        <v>0</v>
      </c>
      <c r="AV430" s="8">
        <v>0</v>
      </c>
      <c r="AW430" s="8">
        <v>0</v>
      </c>
      <c r="AY430" s="8">
        <v>120</v>
      </c>
      <c r="BH430" s="8">
        <f t="shared" si="6"/>
        <v>140</v>
      </c>
      <c r="BI430" s="8" cm="1">
        <f t="array" ref="BI430">SUM(AO430:AY430, AI430:AN430/6, AB430:AE430)</f>
        <v>123.33333333333334</v>
      </c>
    </row>
    <row r="431" spans="1:61" x14ac:dyDescent="0.2">
      <c r="A431" s="32">
        <v>43360</v>
      </c>
      <c r="B431" s="8">
        <v>2</v>
      </c>
      <c r="C431" s="33">
        <v>0.28125</v>
      </c>
      <c r="D431" s="33">
        <v>0.95833333333333337</v>
      </c>
      <c r="E431" s="8">
        <v>67671</v>
      </c>
      <c r="F431" s="8">
        <v>67493</v>
      </c>
      <c r="G431" s="8">
        <v>67000</v>
      </c>
      <c r="H431" s="35">
        <v>5.27</v>
      </c>
      <c r="I431" s="8">
        <v>12</v>
      </c>
      <c r="J431" s="8">
        <v>2</v>
      </c>
      <c r="K431" s="8">
        <v>3</v>
      </c>
      <c r="L431" s="8">
        <v>0</v>
      </c>
      <c r="M431" s="8">
        <v>0</v>
      </c>
      <c r="N431" s="8">
        <v>2</v>
      </c>
      <c r="O431" s="8">
        <v>0</v>
      </c>
      <c r="P431" s="8">
        <v>1</v>
      </c>
      <c r="R431" s="8">
        <v>1</v>
      </c>
      <c r="S431" s="8">
        <v>0</v>
      </c>
      <c r="T431" s="8">
        <v>0</v>
      </c>
      <c r="U431" s="8">
        <v>14</v>
      </c>
      <c r="V431" s="8">
        <v>0</v>
      </c>
      <c r="W431" s="8">
        <v>6</v>
      </c>
      <c r="X431" s="8">
        <v>24</v>
      </c>
      <c r="Y431" s="8">
        <v>49</v>
      </c>
      <c r="Z431" s="8">
        <v>167</v>
      </c>
      <c r="AA431" s="8">
        <v>0</v>
      </c>
      <c r="AB431" s="8">
        <v>0</v>
      </c>
      <c r="AC431" s="8">
        <v>0</v>
      </c>
      <c r="AE431" s="34">
        <v>0</v>
      </c>
      <c r="AF431" s="45">
        <v>0</v>
      </c>
      <c r="AG431" s="45">
        <v>0</v>
      </c>
      <c r="AH431" s="45">
        <v>0</v>
      </c>
      <c r="AI431" s="8">
        <v>0</v>
      </c>
      <c r="AJ431" s="8">
        <v>10</v>
      </c>
      <c r="AK431" s="8">
        <v>0</v>
      </c>
      <c r="AL431" s="8">
        <v>15</v>
      </c>
      <c r="AM431" s="8">
        <v>0</v>
      </c>
      <c r="AN431" s="8">
        <v>0</v>
      </c>
      <c r="AQ431" s="8">
        <v>0</v>
      </c>
      <c r="AR431" s="8">
        <v>0</v>
      </c>
      <c r="AS431" s="8">
        <v>10</v>
      </c>
      <c r="AU431" s="8">
        <v>0</v>
      </c>
      <c r="AV431" s="8">
        <v>0</v>
      </c>
      <c r="AW431" s="8">
        <v>0</v>
      </c>
      <c r="AY431" s="8">
        <v>30</v>
      </c>
      <c r="BH431" s="8">
        <f t="shared" si="6"/>
        <v>65</v>
      </c>
      <c r="BI431" s="8" cm="1">
        <f t="array" ref="BI431">SUM(AO431:AY431, AI431:AN431/6, AB431:AE431)</f>
        <v>44.166666666666664</v>
      </c>
    </row>
    <row r="432" spans="1:61" x14ac:dyDescent="0.2">
      <c r="A432" s="32">
        <v>43361</v>
      </c>
      <c r="B432" s="8">
        <v>2</v>
      </c>
      <c r="C432" s="33">
        <v>0.28125</v>
      </c>
      <c r="D432" s="33">
        <v>0.98333333333333339</v>
      </c>
      <c r="E432" s="8">
        <v>80313</v>
      </c>
      <c r="F432" s="8">
        <v>80201</v>
      </c>
      <c r="G432" s="8">
        <v>80000</v>
      </c>
      <c r="H432" s="35">
        <v>4.51</v>
      </c>
      <c r="I432" s="8">
        <v>3</v>
      </c>
      <c r="J432" s="8">
        <v>0</v>
      </c>
      <c r="K432" s="8">
        <v>2</v>
      </c>
      <c r="L432" s="8">
        <v>2</v>
      </c>
      <c r="M432" s="8">
        <v>0</v>
      </c>
      <c r="N432" s="8">
        <v>0</v>
      </c>
      <c r="O432" s="8">
        <v>0</v>
      </c>
      <c r="P432" s="8">
        <v>0</v>
      </c>
      <c r="R432" s="8">
        <v>0</v>
      </c>
      <c r="S432" s="8">
        <v>0</v>
      </c>
      <c r="T432" s="8">
        <v>3</v>
      </c>
      <c r="U432" s="8">
        <v>14</v>
      </c>
      <c r="V432" s="8">
        <v>0</v>
      </c>
      <c r="W432" s="8">
        <v>0</v>
      </c>
      <c r="X432" s="8">
        <v>34</v>
      </c>
      <c r="Y432" s="8">
        <v>175</v>
      </c>
      <c r="Z432" s="8">
        <v>7</v>
      </c>
      <c r="AA432" s="8">
        <v>0</v>
      </c>
      <c r="AB432" s="8">
        <v>0</v>
      </c>
      <c r="AC432" s="8">
        <v>0</v>
      </c>
      <c r="AE432" s="34">
        <v>0</v>
      </c>
      <c r="AF432" s="45">
        <v>0</v>
      </c>
      <c r="AG432" s="45">
        <v>0</v>
      </c>
      <c r="AH432" s="45">
        <v>55</v>
      </c>
      <c r="AI432" s="8">
        <v>0</v>
      </c>
      <c r="AJ432" s="8">
        <v>0</v>
      </c>
      <c r="AK432" s="8">
        <v>0</v>
      </c>
      <c r="AL432" s="8">
        <v>0</v>
      </c>
      <c r="AM432" s="8">
        <v>0</v>
      </c>
      <c r="AN432" s="8">
        <v>0</v>
      </c>
      <c r="AQ432" s="8">
        <v>0</v>
      </c>
      <c r="AR432" s="8">
        <v>0</v>
      </c>
      <c r="AS432" s="8">
        <v>0</v>
      </c>
      <c r="AU432" s="8">
        <v>0</v>
      </c>
      <c r="AV432" s="8">
        <v>0</v>
      </c>
      <c r="AW432" s="8">
        <v>0</v>
      </c>
      <c r="AY432" s="8">
        <v>0</v>
      </c>
      <c r="BH432" s="8">
        <f t="shared" si="6"/>
        <v>0</v>
      </c>
      <c r="BI432" s="8" cm="1">
        <f t="array" ref="BI432">SUM(AO432:AY432, AI432:AN432/6, AB432:AE432)</f>
        <v>0</v>
      </c>
    </row>
    <row r="433" spans="1:61" x14ac:dyDescent="0.2">
      <c r="A433" s="32">
        <v>43362</v>
      </c>
      <c r="B433" s="8">
        <v>2</v>
      </c>
      <c r="C433" s="33">
        <v>0.34027777777777773</v>
      </c>
      <c r="D433" s="33">
        <v>0.96527777777777779</v>
      </c>
      <c r="E433" s="8">
        <v>63698</v>
      </c>
      <c r="F433" s="8">
        <v>63550</v>
      </c>
      <c r="G433" s="8">
        <v>64000</v>
      </c>
      <c r="H433" s="35">
        <v>5.14</v>
      </c>
      <c r="I433" s="8">
        <v>6</v>
      </c>
      <c r="J433" s="8">
        <v>0</v>
      </c>
      <c r="K433" s="8">
        <v>1</v>
      </c>
      <c r="L433" s="8">
        <v>0</v>
      </c>
      <c r="M433" s="8">
        <v>0</v>
      </c>
      <c r="N433" s="8">
        <v>1</v>
      </c>
      <c r="O433" s="8">
        <v>2</v>
      </c>
      <c r="P433" s="8">
        <v>2</v>
      </c>
      <c r="R433" s="8">
        <v>1</v>
      </c>
      <c r="S433" s="8">
        <v>1</v>
      </c>
      <c r="T433" s="8">
        <v>3</v>
      </c>
      <c r="U433" s="8">
        <v>17</v>
      </c>
      <c r="V433" s="8">
        <v>3</v>
      </c>
      <c r="W433" s="8">
        <v>0</v>
      </c>
      <c r="X433" s="8">
        <v>19</v>
      </c>
      <c r="Y433" s="8">
        <v>84</v>
      </c>
      <c r="Z433" s="8">
        <v>15</v>
      </c>
      <c r="AA433" s="8">
        <v>0</v>
      </c>
      <c r="AB433" s="8">
        <v>0</v>
      </c>
      <c r="AC433" s="8">
        <v>0</v>
      </c>
      <c r="AE433" s="34">
        <v>0</v>
      </c>
      <c r="AF433" s="45">
        <v>0</v>
      </c>
      <c r="AG433" s="45">
        <v>0</v>
      </c>
      <c r="AH433" s="45">
        <v>0</v>
      </c>
      <c r="AI433" s="8">
        <v>15</v>
      </c>
      <c r="AJ433" s="8">
        <v>0</v>
      </c>
      <c r="AK433" s="8">
        <v>0</v>
      </c>
      <c r="AL433" s="8">
        <v>0</v>
      </c>
      <c r="AM433" s="8">
        <v>0</v>
      </c>
      <c r="AN433" s="8">
        <v>0</v>
      </c>
      <c r="AQ433" s="8">
        <v>100</v>
      </c>
      <c r="AR433" s="8">
        <v>0</v>
      </c>
      <c r="AS433" s="8">
        <v>0</v>
      </c>
      <c r="AU433" s="8">
        <v>10</v>
      </c>
      <c r="AV433" s="8">
        <v>0</v>
      </c>
      <c r="AW433" s="8">
        <v>10</v>
      </c>
      <c r="AY433" s="8">
        <v>0</v>
      </c>
      <c r="BH433" s="8">
        <f t="shared" si="6"/>
        <v>135</v>
      </c>
      <c r="BI433" s="8" cm="1">
        <f t="array" ref="BI433">SUM(AO433:AY433, AI433:AN433/6, AB433:AE433)</f>
        <v>122.5</v>
      </c>
    </row>
    <row r="434" spans="1:61" x14ac:dyDescent="0.2">
      <c r="A434" s="32">
        <v>43363</v>
      </c>
      <c r="B434" s="8">
        <v>2</v>
      </c>
      <c r="C434" s="33">
        <v>0.28125</v>
      </c>
      <c r="D434" s="33">
        <v>0.95763888888888893</v>
      </c>
      <c r="E434" s="8">
        <v>70343</v>
      </c>
      <c r="F434" s="8">
        <v>70046</v>
      </c>
      <c r="G434" s="8">
        <v>70000</v>
      </c>
      <c r="H434" s="35">
        <v>5.14</v>
      </c>
      <c r="I434" s="8">
        <v>0</v>
      </c>
      <c r="J434" s="8">
        <v>1</v>
      </c>
      <c r="K434" s="8">
        <v>1</v>
      </c>
      <c r="L434" s="8">
        <v>0</v>
      </c>
      <c r="M434" s="8">
        <v>0</v>
      </c>
      <c r="N434" s="8">
        <v>1</v>
      </c>
      <c r="O434" s="8">
        <v>0</v>
      </c>
      <c r="P434" s="8">
        <v>2</v>
      </c>
      <c r="R434" s="8">
        <v>0</v>
      </c>
      <c r="S434" s="8">
        <v>0</v>
      </c>
      <c r="T434" s="8">
        <v>3</v>
      </c>
      <c r="U434" s="8">
        <v>17</v>
      </c>
      <c r="V434" s="8">
        <v>3</v>
      </c>
      <c r="W434" s="8">
        <v>0</v>
      </c>
      <c r="X434" s="8">
        <v>10</v>
      </c>
      <c r="Y434" s="8">
        <v>326</v>
      </c>
      <c r="Z434" s="8">
        <v>90</v>
      </c>
      <c r="AA434" s="8">
        <v>0</v>
      </c>
      <c r="AB434" s="8">
        <v>0</v>
      </c>
      <c r="AC434" s="8">
        <v>27</v>
      </c>
      <c r="AE434" s="34">
        <v>0</v>
      </c>
      <c r="AF434" s="45">
        <v>0</v>
      </c>
      <c r="AG434" s="45">
        <v>0</v>
      </c>
      <c r="AH434" s="45">
        <v>0</v>
      </c>
      <c r="AI434" s="8">
        <v>0</v>
      </c>
      <c r="AJ434" s="8">
        <v>20</v>
      </c>
      <c r="AK434" s="8">
        <v>0</v>
      </c>
      <c r="AL434" s="8">
        <v>0</v>
      </c>
      <c r="AM434" s="8">
        <v>0</v>
      </c>
      <c r="AN434" s="8">
        <v>0</v>
      </c>
      <c r="AQ434" s="8">
        <v>0</v>
      </c>
      <c r="AR434" s="8">
        <v>0</v>
      </c>
      <c r="AS434" s="8">
        <v>0</v>
      </c>
      <c r="AU434" s="8">
        <v>0</v>
      </c>
      <c r="AV434" s="8">
        <v>0</v>
      </c>
      <c r="AW434" s="8">
        <v>0</v>
      </c>
      <c r="AY434" s="8">
        <v>0</v>
      </c>
      <c r="BH434" s="8">
        <f t="shared" si="6"/>
        <v>47</v>
      </c>
      <c r="BI434" s="8" cm="1">
        <f t="array" ref="BI434">SUM(AO434:AY434, AI434:AN434/6, AB434:AE434)</f>
        <v>30.333333333333332</v>
      </c>
    </row>
    <row r="435" spans="1:61" x14ac:dyDescent="0.2">
      <c r="A435" s="32">
        <v>43364</v>
      </c>
      <c r="B435" s="8">
        <v>2</v>
      </c>
      <c r="C435" s="33">
        <v>0.28125</v>
      </c>
      <c r="D435" s="33">
        <v>0.96527777777777779</v>
      </c>
      <c r="E435" s="8">
        <v>70859</v>
      </c>
      <c r="F435" s="8">
        <v>70309</v>
      </c>
      <c r="G435" s="8">
        <v>70000</v>
      </c>
      <c r="H435" s="35">
        <v>5.16</v>
      </c>
      <c r="I435" s="8">
        <v>6</v>
      </c>
      <c r="J435" s="8">
        <v>2</v>
      </c>
      <c r="K435" s="8">
        <v>0</v>
      </c>
      <c r="L435" s="8">
        <v>0</v>
      </c>
      <c r="M435" s="8">
        <v>0</v>
      </c>
      <c r="N435" s="8">
        <v>0</v>
      </c>
      <c r="O435" s="8">
        <v>1</v>
      </c>
      <c r="P435" s="8">
        <v>0</v>
      </c>
      <c r="R435" s="8">
        <v>1</v>
      </c>
      <c r="S435" s="8">
        <v>1</v>
      </c>
      <c r="T435" s="8">
        <v>5</v>
      </c>
      <c r="U435" s="8">
        <v>18</v>
      </c>
      <c r="V435" s="8">
        <v>3</v>
      </c>
      <c r="W435" s="8">
        <v>0</v>
      </c>
      <c r="X435" s="8">
        <v>10</v>
      </c>
      <c r="Y435" s="8">
        <v>91</v>
      </c>
      <c r="Z435" s="8">
        <v>0</v>
      </c>
      <c r="AA435" s="8">
        <v>0</v>
      </c>
      <c r="AB435" s="8">
        <v>0</v>
      </c>
      <c r="AC435" s="8">
        <v>0</v>
      </c>
      <c r="AE435" s="34">
        <v>0</v>
      </c>
      <c r="AF435" s="45">
        <v>0</v>
      </c>
      <c r="AG435" s="45">
        <v>0</v>
      </c>
      <c r="AH435" s="45">
        <v>0</v>
      </c>
      <c r="AI435" s="8">
        <v>0</v>
      </c>
      <c r="AJ435" s="8">
        <v>10</v>
      </c>
      <c r="AK435" s="8">
        <v>0</v>
      </c>
      <c r="AL435" s="8">
        <v>0</v>
      </c>
      <c r="AM435" s="8">
        <v>18</v>
      </c>
      <c r="AN435" s="8">
        <v>0</v>
      </c>
      <c r="AQ435" s="8">
        <v>0</v>
      </c>
      <c r="AR435" s="8">
        <v>20</v>
      </c>
      <c r="AS435" s="8">
        <v>0</v>
      </c>
      <c r="AU435" s="8">
        <v>0</v>
      </c>
      <c r="AV435" s="8">
        <v>20</v>
      </c>
      <c r="AW435" s="8">
        <v>10</v>
      </c>
      <c r="AY435" s="8">
        <v>25</v>
      </c>
      <c r="BH435" s="8">
        <f t="shared" si="6"/>
        <v>103</v>
      </c>
      <c r="BI435" s="8" cm="1">
        <f t="array" ref="BI435">SUM(AO435:AY435, AI435:AN435/6, AB435:AE435)</f>
        <v>79.666666666666671</v>
      </c>
    </row>
    <row r="436" spans="1:61" x14ac:dyDescent="0.2">
      <c r="A436" s="32">
        <v>43367</v>
      </c>
      <c r="B436" s="8">
        <v>2</v>
      </c>
      <c r="C436" s="33">
        <v>0</v>
      </c>
      <c r="D436" s="33">
        <v>0.89930555555555547</v>
      </c>
      <c r="E436" s="8">
        <v>108377</v>
      </c>
      <c r="F436" s="8">
        <v>108308</v>
      </c>
      <c r="G436" s="8">
        <v>105000</v>
      </c>
      <c r="H436" s="35">
        <v>4.1399999999999997</v>
      </c>
      <c r="I436" s="8">
        <v>9</v>
      </c>
      <c r="J436" s="8">
        <v>0</v>
      </c>
      <c r="K436" s="8">
        <v>0</v>
      </c>
      <c r="L436" s="8">
        <v>4</v>
      </c>
      <c r="M436" s="8">
        <v>0</v>
      </c>
      <c r="N436" s="8">
        <v>2</v>
      </c>
      <c r="O436" s="8">
        <v>1</v>
      </c>
      <c r="P436" s="8">
        <v>3</v>
      </c>
      <c r="R436" s="8">
        <v>0</v>
      </c>
      <c r="S436" s="8">
        <v>0</v>
      </c>
      <c r="T436" s="8">
        <v>1</v>
      </c>
      <c r="U436" s="8">
        <v>14</v>
      </c>
      <c r="V436" s="8">
        <v>6</v>
      </c>
      <c r="W436" s="8">
        <v>0</v>
      </c>
      <c r="X436" s="8">
        <v>1585</v>
      </c>
      <c r="Y436" s="8">
        <v>200</v>
      </c>
      <c r="Z436" s="8">
        <v>0</v>
      </c>
      <c r="AA436" s="8">
        <v>0</v>
      </c>
      <c r="AB436" s="8">
        <v>0</v>
      </c>
      <c r="AC436" s="8">
        <v>0</v>
      </c>
      <c r="AE436" s="34">
        <v>0</v>
      </c>
      <c r="AF436" s="45">
        <v>0</v>
      </c>
      <c r="AG436" s="45">
        <v>0</v>
      </c>
      <c r="AH436" s="45">
        <v>0</v>
      </c>
      <c r="AI436" s="8">
        <v>0</v>
      </c>
      <c r="AJ436" s="8">
        <v>10</v>
      </c>
      <c r="AK436" s="8">
        <v>0</v>
      </c>
      <c r="AL436" s="8">
        <v>120</v>
      </c>
      <c r="AM436" s="8">
        <v>65</v>
      </c>
      <c r="AN436" s="8">
        <v>0</v>
      </c>
      <c r="AQ436" s="8">
        <v>10</v>
      </c>
      <c r="AR436" s="8">
        <v>0</v>
      </c>
      <c r="AS436" s="8">
        <v>0</v>
      </c>
      <c r="AU436" s="8">
        <v>0</v>
      </c>
      <c r="AV436" s="8">
        <v>0</v>
      </c>
      <c r="AW436" s="8">
        <v>10</v>
      </c>
      <c r="AY436" s="8">
        <v>0</v>
      </c>
      <c r="AZ436" s="8">
        <v>0</v>
      </c>
      <c r="BA436" s="8">
        <v>0</v>
      </c>
      <c r="BB436" s="8">
        <v>0</v>
      </c>
      <c r="BC436" s="8">
        <v>0</v>
      </c>
      <c r="BD436" s="8">
        <v>0</v>
      </c>
      <c r="BE436" s="8">
        <v>0</v>
      </c>
      <c r="BF436" s="8">
        <v>0</v>
      </c>
      <c r="BG436" s="8">
        <v>0</v>
      </c>
      <c r="BH436" s="8">
        <f t="shared" si="6"/>
        <v>215</v>
      </c>
      <c r="BI436" s="8" cm="1">
        <f t="array" ref="BI436">SUM(AO436:AY436, AI436:AN436/6, AB436:AE436)</f>
        <v>52.500000000000007</v>
      </c>
    </row>
    <row r="437" spans="1:61" x14ac:dyDescent="0.2">
      <c r="A437" s="32">
        <v>43368</v>
      </c>
      <c r="B437" s="8">
        <v>2</v>
      </c>
      <c r="C437" s="33">
        <v>0.28125</v>
      </c>
      <c r="D437" s="33">
        <v>0.92361111111111116</v>
      </c>
      <c r="E437" s="8">
        <v>80725</v>
      </c>
      <c r="F437" s="8">
        <v>80588</v>
      </c>
      <c r="G437" s="8">
        <v>80000</v>
      </c>
      <c r="H437" s="35">
        <v>4.01</v>
      </c>
      <c r="I437" s="8">
        <v>0</v>
      </c>
      <c r="J437" s="8">
        <v>1</v>
      </c>
      <c r="K437" s="8">
        <v>0</v>
      </c>
      <c r="L437" s="8">
        <v>1</v>
      </c>
      <c r="M437" s="8">
        <v>0</v>
      </c>
      <c r="N437" s="8">
        <v>0</v>
      </c>
      <c r="O437" s="8">
        <v>0</v>
      </c>
      <c r="P437" s="8">
        <v>0</v>
      </c>
      <c r="R437" s="8">
        <v>1</v>
      </c>
      <c r="S437" s="8">
        <v>0</v>
      </c>
      <c r="T437" s="8">
        <v>1</v>
      </c>
      <c r="U437" s="8">
        <v>2</v>
      </c>
      <c r="V437" s="8">
        <v>2</v>
      </c>
      <c r="W437" s="8">
        <v>0</v>
      </c>
      <c r="X437" s="8">
        <v>187</v>
      </c>
      <c r="Y437" s="8">
        <v>280</v>
      </c>
      <c r="Z437" s="8">
        <v>11</v>
      </c>
      <c r="AA437" s="8">
        <v>0</v>
      </c>
      <c r="AB437" s="8">
        <v>0</v>
      </c>
      <c r="AC437" s="8">
        <v>0</v>
      </c>
      <c r="AE437" s="34">
        <v>0</v>
      </c>
      <c r="AF437" s="45">
        <v>0</v>
      </c>
      <c r="AG437" s="45">
        <v>0</v>
      </c>
      <c r="AH437" s="45">
        <v>0</v>
      </c>
      <c r="AI437" s="8">
        <v>9</v>
      </c>
      <c r="AJ437" s="8">
        <v>5</v>
      </c>
      <c r="AK437" s="8">
        <v>0</v>
      </c>
      <c r="AL437" s="8">
        <v>0</v>
      </c>
      <c r="AM437" s="8">
        <v>0</v>
      </c>
      <c r="AN437" s="8">
        <v>0</v>
      </c>
      <c r="AQ437" s="8">
        <v>0</v>
      </c>
      <c r="AR437" s="8">
        <v>0</v>
      </c>
      <c r="AS437" s="8">
        <v>0</v>
      </c>
      <c r="AU437" s="8">
        <v>0</v>
      </c>
      <c r="AV437" s="8">
        <v>0</v>
      </c>
      <c r="AW437" s="8">
        <v>0</v>
      </c>
      <c r="AY437" s="8">
        <v>0</v>
      </c>
      <c r="AZ437" s="8">
        <v>0</v>
      </c>
      <c r="BA437" s="8">
        <v>0</v>
      </c>
      <c r="BB437" s="8">
        <v>0</v>
      </c>
      <c r="BC437" s="8">
        <v>0</v>
      </c>
      <c r="BD437" s="8">
        <v>0</v>
      </c>
      <c r="BE437" s="8">
        <v>0</v>
      </c>
      <c r="BF437" s="8">
        <v>0</v>
      </c>
      <c r="BG437" s="8">
        <v>0</v>
      </c>
      <c r="BH437" s="8">
        <f t="shared" si="6"/>
        <v>14</v>
      </c>
      <c r="BI437" s="8" cm="1">
        <f t="array" ref="BI437">SUM(AO437:AY437, AI437:AN437/6, AB437:AE437)</f>
        <v>2.3333333333333335</v>
      </c>
    </row>
    <row r="438" spans="1:61" x14ac:dyDescent="0.2">
      <c r="A438" s="32">
        <v>43369</v>
      </c>
      <c r="B438" s="8">
        <v>2</v>
      </c>
      <c r="C438" s="33">
        <v>0.28125</v>
      </c>
      <c r="D438" s="33">
        <v>0.9375</v>
      </c>
      <c r="E438" s="8">
        <v>79530</v>
      </c>
      <c r="F438" s="8">
        <v>79922</v>
      </c>
      <c r="G438" s="8">
        <v>79300</v>
      </c>
      <c r="H438" s="35">
        <v>3.92</v>
      </c>
      <c r="I438" s="8">
        <v>4</v>
      </c>
      <c r="J438" s="8">
        <v>2</v>
      </c>
      <c r="K438" s="8">
        <v>0</v>
      </c>
      <c r="L438" s="8">
        <v>1</v>
      </c>
      <c r="M438" s="8">
        <v>0</v>
      </c>
      <c r="N438" s="8">
        <v>0</v>
      </c>
      <c r="O438" s="8">
        <v>0</v>
      </c>
      <c r="P438" s="8">
        <v>0</v>
      </c>
      <c r="R438" s="8">
        <v>0</v>
      </c>
      <c r="S438" s="8">
        <v>0</v>
      </c>
      <c r="T438" s="8">
        <v>0</v>
      </c>
      <c r="U438" s="8">
        <v>8</v>
      </c>
      <c r="V438" s="8">
        <v>4</v>
      </c>
      <c r="W438" s="8">
        <v>0</v>
      </c>
      <c r="X438" s="8">
        <v>222</v>
      </c>
      <c r="Y438" s="8">
        <v>0</v>
      </c>
      <c r="Z438" s="8">
        <v>26</v>
      </c>
      <c r="AA438" s="8">
        <v>0</v>
      </c>
      <c r="AB438" s="8">
        <v>0</v>
      </c>
      <c r="AC438" s="8">
        <v>0</v>
      </c>
      <c r="AE438" s="34">
        <v>0</v>
      </c>
      <c r="AF438" s="45">
        <v>0</v>
      </c>
      <c r="AG438" s="45">
        <v>0</v>
      </c>
      <c r="AH438" s="45">
        <v>0</v>
      </c>
      <c r="AI438" s="8">
        <v>0</v>
      </c>
      <c r="AJ438" s="8">
        <v>0</v>
      </c>
      <c r="AK438" s="8">
        <v>0</v>
      </c>
      <c r="AL438" s="8">
        <v>0</v>
      </c>
      <c r="AM438" s="8">
        <v>0</v>
      </c>
      <c r="AN438" s="8">
        <v>0</v>
      </c>
      <c r="AQ438" s="8">
        <v>10</v>
      </c>
      <c r="AR438" s="8">
        <v>0</v>
      </c>
      <c r="AS438" s="8">
        <v>0</v>
      </c>
      <c r="AU438" s="8">
        <v>0</v>
      </c>
      <c r="AV438" s="8">
        <v>0</v>
      </c>
      <c r="AW438" s="8">
        <v>0</v>
      </c>
      <c r="AY438" s="8">
        <v>0</v>
      </c>
      <c r="AZ438" s="8">
        <v>0</v>
      </c>
      <c r="BA438" s="8">
        <v>0</v>
      </c>
      <c r="BB438" s="8">
        <v>0</v>
      </c>
      <c r="BC438" s="8">
        <v>0</v>
      </c>
      <c r="BD438" s="8">
        <v>0</v>
      </c>
      <c r="BE438" s="8">
        <v>0</v>
      </c>
      <c r="BF438" s="8">
        <v>0</v>
      </c>
      <c r="BG438" s="8">
        <v>0</v>
      </c>
      <c r="BH438" s="8">
        <f t="shared" si="6"/>
        <v>10</v>
      </c>
      <c r="BI438" s="8" cm="1">
        <f t="array" ref="BI438">SUM(AO438:AY438, AI438:AN438/6, AB438:AE438)</f>
        <v>10</v>
      </c>
    </row>
    <row r="439" spans="1:61" x14ac:dyDescent="0.2">
      <c r="A439" s="32">
        <v>43370</v>
      </c>
      <c r="B439" s="8">
        <v>2</v>
      </c>
      <c r="C439" s="33">
        <v>0.28125</v>
      </c>
      <c r="D439" s="33">
        <v>0.84027777777777779</v>
      </c>
      <c r="E439" s="8">
        <v>72211</v>
      </c>
      <c r="F439" s="8">
        <v>72436</v>
      </c>
      <c r="G439" s="8">
        <v>72000</v>
      </c>
      <c r="H439" s="35">
        <v>3.96</v>
      </c>
      <c r="I439" s="8">
        <v>3</v>
      </c>
      <c r="J439" s="8">
        <v>1</v>
      </c>
      <c r="K439" s="8">
        <v>0</v>
      </c>
      <c r="L439" s="8">
        <v>1</v>
      </c>
      <c r="M439" s="8">
        <v>1</v>
      </c>
      <c r="N439" s="8">
        <v>2</v>
      </c>
      <c r="O439" s="8">
        <v>2</v>
      </c>
      <c r="P439" s="8">
        <v>0</v>
      </c>
      <c r="R439" s="8">
        <v>0</v>
      </c>
      <c r="S439" s="8">
        <v>0</v>
      </c>
      <c r="T439" s="8">
        <v>0</v>
      </c>
      <c r="U439" s="8">
        <v>8</v>
      </c>
      <c r="V439" s="8">
        <v>3</v>
      </c>
      <c r="W439" s="8">
        <v>0</v>
      </c>
      <c r="X439" s="8">
        <v>178</v>
      </c>
      <c r="Y439" s="8">
        <v>100</v>
      </c>
      <c r="Z439" s="8">
        <v>0</v>
      </c>
      <c r="AA439" s="8">
        <v>0</v>
      </c>
      <c r="AB439" s="8">
        <v>0</v>
      </c>
      <c r="AC439" s="8">
        <v>0</v>
      </c>
      <c r="AE439" s="34">
        <v>0</v>
      </c>
      <c r="AF439" s="45">
        <v>0</v>
      </c>
      <c r="AG439" s="45">
        <v>0</v>
      </c>
      <c r="AH439" s="45">
        <v>0</v>
      </c>
      <c r="AI439" s="8">
        <v>0</v>
      </c>
      <c r="AJ439" s="8">
        <v>0</v>
      </c>
      <c r="AK439" s="8">
        <v>0</v>
      </c>
      <c r="AL439" s="8">
        <v>0</v>
      </c>
      <c r="AM439" s="8">
        <v>0</v>
      </c>
      <c r="AN439" s="8">
        <v>0</v>
      </c>
      <c r="AQ439" s="8">
        <v>0</v>
      </c>
      <c r="AR439" s="8">
        <v>0</v>
      </c>
      <c r="AS439" s="8">
        <v>0</v>
      </c>
      <c r="AU439" s="8">
        <v>0</v>
      </c>
      <c r="AV439" s="8">
        <v>0</v>
      </c>
      <c r="AW439" s="8">
        <v>0</v>
      </c>
      <c r="AY439" s="8">
        <v>0</v>
      </c>
      <c r="AZ439" s="8">
        <v>0</v>
      </c>
      <c r="BA439" s="8">
        <v>0</v>
      </c>
      <c r="BB439" s="8">
        <v>0</v>
      </c>
      <c r="BC439" s="8">
        <v>0</v>
      </c>
      <c r="BD439" s="8">
        <v>0</v>
      </c>
      <c r="BE439" s="8">
        <v>0</v>
      </c>
      <c r="BF439" s="8">
        <v>0</v>
      </c>
      <c r="BG439" s="8">
        <v>0</v>
      </c>
      <c r="BH439" s="8">
        <f t="shared" si="6"/>
        <v>0</v>
      </c>
      <c r="BI439" s="8" cm="1">
        <f t="array" ref="BI439">SUM(AO439:AY439, AI439:AN439/6, AB439:AE439)</f>
        <v>0</v>
      </c>
    </row>
    <row r="440" spans="1:61" x14ac:dyDescent="0.2">
      <c r="A440" s="32">
        <v>43371</v>
      </c>
      <c r="B440" s="8">
        <v>2</v>
      </c>
      <c r="C440" s="33">
        <v>0.28125</v>
      </c>
      <c r="D440" s="33">
        <v>0.95486111111111116</v>
      </c>
      <c r="E440" s="8">
        <v>72448</v>
      </c>
      <c r="F440" s="8">
        <v>72206</v>
      </c>
      <c r="G440" s="8">
        <v>73000</v>
      </c>
      <c r="H440" s="35">
        <v>5.18</v>
      </c>
      <c r="I440" s="8">
        <v>3</v>
      </c>
      <c r="J440" s="8">
        <v>0</v>
      </c>
      <c r="K440" s="8">
        <v>0</v>
      </c>
      <c r="L440" s="8">
        <v>1</v>
      </c>
      <c r="M440" s="8">
        <v>2</v>
      </c>
      <c r="N440" s="8">
        <v>2</v>
      </c>
      <c r="O440" s="8">
        <v>0</v>
      </c>
      <c r="P440" s="8">
        <v>0</v>
      </c>
      <c r="R440" s="8">
        <v>0</v>
      </c>
      <c r="S440" s="8">
        <v>0</v>
      </c>
      <c r="T440" s="8">
        <v>1</v>
      </c>
      <c r="U440" s="8">
        <v>8</v>
      </c>
      <c r="V440" s="8">
        <v>2</v>
      </c>
      <c r="W440" s="8">
        <v>0</v>
      </c>
      <c r="X440" s="8">
        <v>1197</v>
      </c>
      <c r="Y440" s="8">
        <v>66</v>
      </c>
      <c r="Z440" s="8">
        <v>0</v>
      </c>
      <c r="AA440" s="8">
        <v>0</v>
      </c>
      <c r="AB440" s="8">
        <v>0</v>
      </c>
      <c r="AC440" s="8">
        <v>0</v>
      </c>
      <c r="AE440" s="34">
        <v>0</v>
      </c>
      <c r="AF440" s="45">
        <v>0</v>
      </c>
      <c r="AG440" s="45">
        <v>0</v>
      </c>
      <c r="AH440" s="45">
        <v>0</v>
      </c>
      <c r="AI440" s="8">
        <v>0</v>
      </c>
      <c r="AJ440" s="8">
        <v>0</v>
      </c>
      <c r="AK440" s="8">
        <v>0</v>
      </c>
      <c r="AL440" s="8">
        <v>0</v>
      </c>
      <c r="AM440" s="8">
        <v>0</v>
      </c>
      <c r="AN440" s="8">
        <v>0</v>
      </c>
      <c r="AQ440" s="8">
        <v>30</v>
      </c>
      <c r="AR440" s="8">
        <v>0</v>
      </c>
      <c r="AS440" s="8">
        <v>0</v>
      </c>
      <c r="AU440" s="8">
        <v>5</v>
      </c>
      <c r="AV440" s="8">
        <v>0</v>
      </c>
      <c r="AW440" s="8">
        <v>0</v>
      </c>
      <c r="AY440" s="8">
        <v>0</v>
      </c>
      <c r="AZ440" s="8">
        <v>0</v>
      </c>
      <c r="BA440" s="8">
        <v>0</v>
      </c>
      <c r="BB440" s="8">
        <v>0</v>
      </c>
      <c r="BC440" s="8">
        <v>0</v>
      </c>
      <c r="BD440" s="8">
        <v>0</v>
      </c>
      <c r="BE440" s="8">
        <v>0</v>
      </c>
      <c r="BF440" s="8">
        <v>0</v>
      </c>
      <c r="BG440" s="8">
        <v>0</v>
      </c>
      <c r="BH440" s="8">
        <f t="shared" si="6"/>
        <v>35</v>
      </c>
      <c r="BI440" s="8" cm="1">
        <f t="array" ref="BI440">SUM(AO440:AY440, AI440:AN440/6, AB440:AE440)</f>
        <v>35</v>
      </c>
    </row>
    <row r="441" spans="1:61" x14ac:dyDescent="0.2">
      <c r="A441" s="32">
        <v>43374</v>
      </c>
      <c r="B441" s="8">
        <v>2</v>
      </c>
      <c r="C441" s="33">
        <v>0.2951388888888889</v>
      </c>
      <c r="D441" s="33">
        <v>0.95833333333333337</v>
      </c>
      <c r="E441" s="8">
        <v>50365</v>
      </c>
      <c r="F441" s="8">
        <v>50213</v>
      </c>
      <c r="G441" s="8">
        <v>70000</v>
      </c>
      <c r="H441" s="35">
        <v>5.28</v>
      </c>
      <c r="I441" s="8">
        <v>6</v>
      </c>
      <c r="J441" s="8">
        <v>2</v>
      </c>
      <c r="K441" s="8">
        <v>3</v>
      </c>
      <c r="L441" s="8">
        <v>1</v>
      </c>
      <c r="M441" s="8">
        <v>0</v>
      </c>
      <c r="N441" s="8">
        <v>0</v>
      </c>
      <c r="O441" s="8">
        <v>1</v>
      </c>
      <c r="P441" s="8">
        <v>1</v>
      </c>
      <c r="R441" s="8">
        <v>0</v>
      </c>
      <c r="S441" s="8">
        <v>1</v>
      </c>
      <c r="T441" s="8">
        <v>3</v>
      </c>
      <c r="U441" s="8">
        <v>5</v>
      </c>
      <c r="V441" s="8">
        <v>1</v>
      </c>
      <c r="W441" s="8">
        <v>0</v>
      </c>
      <c r="X441" s="8">
        <v>6</v>
      </c>
      <c r="Y441" s="8">
        <v>200</v>
      </c>
      <c r="Z441" s="8">
        <v>46</v>
      </c>
      <c r="AA441" s="8">
        <v>0</v>
      </c>
      <c r="AB441" s="8">
        <v>0</v>
      </c>
      <c r="AC441" s="8">
        <v>0</v>
      </c>
      <c r="AE441" s="34">
        <v>0</v>
      </c>
      <c r="AF441" s="45">
        <v>0</v>
      </c>
      <c r="AG441" s="45">
        <v>0</v>
      </c>
      <c r="AH441" s="45">
        <v>0</v>
      </c>
      <c r="AI441" s="8">
        <v>0</v>
      </c>
      <c r="AJ441" s="8">
        <v>0</v>
      </c>
      <c r="AK441" s="8">
        <v>10</v>
      </c>
      <c r="AL441" s="8">
        <v>0</v>
      </c>
      <c r="AM441" s="8">
        <v>0</v>
      </c>
      <c r="AN441" s="8">
        <v>0</v>
      </c>
      <c r="AQ441" s="8">
        <v>0</v>
      </c>
      <c r="AR441" s="8">
        <v>0</v>
      </c>
      <c r="AS441" s="8">
        <v>0</v>
      </c>
      <c r="AU441" s="8">
        <v>0</v>
      </c>
      <c r="AV441" s="8">
        <v>0</v>
      </c>
      <c r="AW441" s="8">
        <v>0</v>
      </c>
      <c r="AY441" s="8">
        <v>265</v>
      </c>
      <c r="BH441" s="8">
        <f t="shared" si="6"/>
        <v>275</v>
      </c>
      <c r="BI441" s="8" cm="1">
        <f t="array" ref="BI441">SUM(AO441:AY441, AI441:AN441/6, AB441:AE441)</f>
        <v>266.66666666666669</v>
      </c>
    </row>
    <row r="442" spans="1:61" x14ac:dyDescent="0.2">
      <c r="A442" s="32">
        <v>43375</v>
      </c>
      <c r="B442" s="8">
        <v>2</v>
      </c>
      <c r="C442" s="33">
        <v>0.28125</v>
      </c>
      <c r="D442" s="33">
        <v>0.98958333333333337</v>
      </c>
      <c r="E442" s="8">
        <v>71451</v>
      </c>
      <c r="F442" s="8">
        <v>71424</v>
      </c>
      <c r="G442" s="8">
        <v>72000</v>
      </c>
      <c r="H442" s="35">
        <v>4.76</v>
      </c>
      <c r="I442" s="8">
        <v>0</v>
      </c>
      <c r="J442" s="8">
        <v>2</v>
      </c>
      <c r="K442" s="8">
        <v>1</v>
      </c>
      <c r="L442" s="8">
        <v>2</v>
      </c>
      <c r="M442" s="8">
        <v>1</v>
      </c>
      <c r="N442" s="8">
        <v>1</v>
      </c>
      <c r="O442" s="8">
        <v>1</v>
      </c>
      <c r="P442" s="8">
        <v>1</v>
      </c>
      <c r="R442" s="8">
        <v>1</v>
      </c>
      <c r="S442" s="8">
        <v>0</v>
      </c>
      <c r="T442" s="8">
        <v>0</v>
      </c>
      <c r="U442" s="8">
        <v>8</v>
      </c>
      <c r="V442" s="8">
        <v>6</v>
      </c>
      <c r="W442" s="8">
        <v>1</v>
      </c>
      <c r="X442" s="8">
        <v>10</v>
      </c>
      <c r="Y442" s="8">
        <v>513</v>
      </c>
      <c r="Z442" s="8">
        <v>44</v>
      </c>
      <c r="AA442" s="8">
        <v>0</v>
      </c>
      <c r="AB442" s="8">
        <v>0</v>
      </c>
      <c r="AC442" s="8">
        <v>0</v>
      </c>
      <c r="AE442" s="34">
        <v>0</v>
      </c>
      <c r="AF442" s="45">
        <v>0</v>
      </c>
      <c r="AG442" s="45">
        <v>0</v>
      </c>
      <c r="AH442" s="45">
        <v>0</v>
      </c>
      <c r="AI442" s="8">
        <v>0</v>
      </c>
      <c r="AJ442" s="8">
        <v>0</v>
      </c>
      <c r="AK442" s="8">
        <v>10</v>
      </c>
      <c r="AL442" s="8">
        <v>0</v>
      </c>
      <c r="AM442" s="8">
        <v>0</v>
      </c>
      <c r="AN442" s="8">
        <v>0</v>
      </c>
      <c r="AQ442" s="8">
        <v>0</v>
      </c>
      <c r="AR442" s="8">
        <v>0</v>
      </c>
      <c r="AS442" s="8">
        <v>0</v>
      </c>
      <c r="AU442" s="8">
        <v>0</v>
      </c>
      <c r="AV442" s="8">
        <v>70</v>
      </c>
      <c r="AW442" s="8">
        <v>0</v>
      </c>
      <c r="AY442" s="8">
        <v>50</v>
      </c>
      <c r="BH442" s="8">
        <f t="shared" si="6"/>
        <v>130</v>
      </c>
      <c r="BI442" s="8" cm="1">
        <f t="array" ref="BI442">SUM(AO442:AY442, AI442:AN442/6, AB442:AE442)</f>
        <v>121.66666666666667</v>
      </c>
    </row>
    <row r="443" spans="1:61" x14ac:dyDescent="0.2">
      <c r="A443" s="32">
        <v>43376</v>
      </c>
      <c r="B443" s="8">
        <v>2</v>
      </c>
      <c r="C443" s="33">
        <v>0.28125</v>
      </c>
      <c r="D443" s="33">
        <v>0.95486111111111116</v>
      </c>
      <c r="E443" s="8">
        <v>73705</v>
      </c>
      <c r="F443" s="8">
        <v>68168</v>
      </c>
      <c r="G443" s="8">
        <v>69000</v>
      </c>
      <c r="H443" s="35">
        <v>5.66</v>
      </c>
      <c r="I443" s="8">
        <v>9</v>
      </c>
      <c r="J443" s="8">
        <v>1</v>
      </c>
      <c r="K443" s="8">
        <v>0</v>
      </c>
      <c r="L443" s="8">
        <v>1</v>
      </c>
      <c r="M443" s="8">
        <v>0</v>
      </c>
      <c r="N443" s="8">
        <v>0</v>
      </c>
      <c r="O443" s="8">
        <v>2</v>
      </c>
      <c r="P443" s="8">
        <v>7</v>
      </c>
      <c r="R443" s="8">
        <v>0</v>
      </c>
      <c r="S443" s="8">
        <v>0</v>
      </c>
      <c r="T443" s="8">
        <v>0</v>
      </c>
      <c r="U443" s="8">
        <v>9</v>
      </c>
      <c r="V443" s="8">
        <v>1</v>
      </c>
      <c r="W443" s="8">
        <v>0</v>
      </c>
      <c r="X443" s="8">
        <v>13</v>
      </c>
      <c r="Y443" s="8">
        <v>77</v>
      </c>
      <c r="Z443" s="8">
        <v>124</v>
      </c>
      <c r="AA443" s="8">
        <v>4989</v>
      </c>
      <c r="AB443" s="8">
        <v>0</v>
      </c>
      <c r="AC443" s="8">
        <v>70</v>
      </c>
      <c r="AE443" s="34">
        <v>0</v>
      </c>
      <c r="AF443" s="45">
        <v>0</v>
      </c>
      <c r="AG443" s="45">
        <v>0</v>
      </c>
      <c r="AH443" s="45">
        <v>0</v>
      </c>
      <c r="AI443" s="8">
        <v>0</v>
      </c>
      <c r="AJ443" s="8">
        <v>14</v>
      </c>
      <c r="AK443" s="8">
        <v>0</v>
      </c>
      <c r="AL443" s="8">
        <v>0</v>
      </c>
      <c r="AM443" s="8">
        <v>0</v>
      </c>
      <c r="AN443" s="8">
        <v>0</v>
      </c>
      <c r="AQ443" s="8">
        <v>10</v>
      </c>
      <c r="AR443" s="8">
        <v>0</v>
      </c>
      <c r="AS443" s="8">
        <v>0</v>
      </c>
      <c r="AU443" s="8">
        <v>0</v>
      </c>
      <c r="AV443" s="8">
        <v>0</v>
      </c>
      <c r="AW443" s="8">
        <v>0</v>
      </c>
      <c r="AY443" s="8">
        <v>45</v>
      </c>
      <c r="BH443" s="8">
        <f t="shared" si="6"/>
        <v>139</v>
      </c>
      <c r="BI443" s="8" cm="1">
        <f t="array" ref="BI443">SUM(AO443:AY443, AI443:AN443/6, AB443:AE443)</f>
        <v>127.33333333333334</v>
      </c>
    </row>
    <row r="444" spans="1:61" x14ac:dyDescent="0.2">
      <c r="A444" s="32">
        <v>43377</v>
      </c>
      <c r="B444" s="8">
        <v>2</v>
      </c>
      <c r="C444" s="33">
        <v>0.28472222222222221</v>
      </c>
      <c r="D444" s="33">
        <v>0.95694444444444438</v>
      </c>
      <c r="E444" s="8">
        <v>68092</v>
      </c>
      <c r="F444" s="8">
        <v>61914</v>
      </c>
      <c r="G444" s="8">
        <v>62000</v>
      </c>
      <c r="H444" s="35">
        <v>5.68</v>
      </c>
      <c r="I444" s="8">
        <v>0</v>
      </c>
      <c r="J444" s="8">
        <v>0</v>
      </c>
      <c r="K444" s="8">
        <v>1</v>
      </c>
      <c r="L444" s="8">
        <v>1</v>
      </c>
      <c r="M444" s="8">
        <v>0</v>
      </c>
      <c r="N444" s="8">
        <v>1</v>
      </c>
      <c r="O444" s="8">
        <v>1</v>
      </c>
      <c r="P444" s="8">
        <v>0</v>
      </c>
      <c r="R444" s="8">
        <v>0</v>
      </c>
      <c r="S444" s="8">
        <v>0</v>
      </c>
      <c r="T444" s="8">
        <v>0</v>
      </c>
      <c r="U444" s="8">
        <v>4</v>
      </c>
      <c r="V444" s="8">
        <v>5</v>
      </c>
      <c r="W444" s="8">
        <v>0</v>
      </c>
      <c r="X444" s="8">
        <v>13</v>
      </c>
      <c r="Y444" s="8">
        <v>50</v>
      </c>
      <c r="Z444" s="8">
        <v>0</v>
      </c>
      <c r="AA444" s="8">
        <v>4090</v>
      </c>
      <c r="AB444" s="8">
        <v>0</v>
      </c>
      <c r="AC444" s="8">
        <v>10</v>
      </c>
      <c r="AE444" s="34">
        <v>0</v>
      </c>
      <c r="AF444" s="45">
        <v>0</v>
      </c>
      <c r="AG444" s="45">
        <v>0</v>
      </c>
      <c r="AH444" s="45">
        <v>0</v>
      </c>
      <c r="AI444" s="8">
        <v>0</v>
      </c>
      <c r="AJ444" s="8">
        <v>0</v>
      </c>
      <c r="AK444" s="8">
        <v>0</v>
      </c>
      <c r="AL444" s="8">
        <v>0</v>
      </c>
      <c r="AM444" s="8">
        <v>0</v>
      </c>
      <c r="AN444" s="8">
        <v>0</v>
      </c>
      <c r="AQ444" s="8">
        <v>10</v>
      </c>
      <c r="AR444" s="8">
        <v>3</v>
      </c>
      <c r="AS444" s="8">
        <v>0</v>
      </c>
      <c r="AU444" s="8">
        <v>0</v>
      </c>
      <c r="AV444" s="8">
        <v>0</v>
      </c>
      <c r="AW444" s="8">
        <v>0</v>
      </c>
      <c r="AY444" s="8">
        <v>0</v>
      </c>
      <c r="BH444" s="8">
        <f t="shared" si="6"/>
        <v>23</v>
      </c>
      <c r="BI444" s="8" cm="1">
        <f t="array" ref="BI444">SUM(AO444:AY444, AI444:AN444/6, AB444:AE444)</f>
        <v>23</v>
      </c>
    </row>
    <row r="445" spans="1:61" x14ac:dyDescent="0.2">
      <c r="A445" s="32">
        <v>43378</v>
      </c>
      <c r="B445" s="8">
        <v>2</v>
      </c>
      <c r="C445" s="33">
        <v>0.28125</v>
      </c>
      <c r="D445" s="33">
        <v>0.91666666666666663</v>
      </c>
      <c r="E445" s="8">
        <v>72598</v>
      </c>
      <c r="F445" s="8">
        <v>68090</v>
      </c>
      <c r="G445" s="8">
        <v>67000</v>
      </c>
      <c r="H445" s="35">
        <v>4.78</v>
      </c>
      <c r="I445" s="8">
        <v>3</v>
      </c>
      <c r="J445" s="8">
        <v>1</v>
      </c>
      <c r="K445" s="8">
        <v>2</v>
      </c>
      <c r="L445" s="8">
        <v>1</v>
      </c>
      <c r="M445" s="8">
        <v>1</v>
      </c>
      <c r="N445" s="8">
        <v>0</v>
      </c>
      <c r="O445" s="8">
        <v>0</v>
      </c>
      <c r="P445" s="8">
        <v>3</v>
      </c>
      <c r="R445" s="8">
        <v>0</v>
      </c>
      <c r="S445" s="8">
        <v>0</v>
      </c>
      <c r="T445" s="8">
        <v>3</v>
      </c>
      <c r="U445" s="8">
        <v>2</v>
      </c>
      <c r="V445" s="8">
        <v>2</v>
      </c>
      <c r="W445" s="8">
        <v>0</v>
      </c>
      <c r="X445" s="8">
        <v>5</v>
      </c>
      <c r="Y445" s="8">
        <v>25</v>
      </c>
      <c r="Z445" s="8">
        <v>10</v>
      </c>
      <c r="AA445" s="8">
        <v>4425</v>
      </c>
      <c r="AB445" s="8">
        <v>0</v>
      </c>
      <c r="AC445" s="8">
        <v>0</v>
      </c>
      <c r="AE445" s="34">
        <v>0</v>
      </c>
      <c r="AF445" s="45">
        <v>0</v>
      </c>
      <c r="AG445" s="45">
        <v>0</v>
      </c>
      <c r="AH445" s="45">
        <v>0</v>
      </c>
      <c r="AI445" s="8">
        <v>0</v>
      </c>
      <c r="AJ445" s="8">
        <v>0</v>
      </c>
      <c r="AK445" s="8">
        <v>0</v>
      </c>
      <c r="AL445" s="8">
        <v>0</v>
      </c>
      <c r="AM445" s="8">
        <v>10</v>
      </c>
      <c r="AN445" s="8">
        <v>0</v>
      </c>
      <c r="AQ445" s="8">
        <v>0</v>
      </c>
      <c r="AR445" s="8">
        <v>0</v>
      </c>
      <c r="AS445" s="8">
        <v>0</v>
      </c>
      <c r="AU445" s="8">
        <v>0</v>
      </c>
      <c r="AV445" s="8">
        <v>0</v>
      </c>
      <c r="AW445" s="8">
        <v>0</v>
      </c>
      <c r="AY445" s="8">
        <v>0</v>
      </c>
      <c r="BH445" s="8">
        <f t="shared" si="6"/>
        <v>10</v>
      </c>
      <c r="BI445" s="8" cm="1">
        <f t="array" ref="BI445">SUM(AO445:AY445, AI445:AN445/6, AB445:AE445)</f>
        <v>1.6666666666666667</v>
      </c>
    </row>
    <row r="446" spans="1:61" x14ac:dyDescent="0.2">
      <c r="A446" s="32">
        <v>43379</v>
      </c>
      <c r="B446" s="8">
        <v>1</v>
      </c>
      <c r="C446" s="33">
        <v>0.28125</v>
      </c>
      <c r="D446" s="33">
        <v>0.60416666666666663</v>
      </c>
      <c r="E446" s="8">
        <v>36634</v>
      </c>
      <c r="F446" s="8">
        <v>35964</v>
      </c>
      <c r="G446" s="8">
        <v>35000</v>
      </c>
      <c r="H446" s="35">
        <v>4.7300000000000004</v>
      </c>
      <c r="I446" s="8">
        <v>2</v>
      </c>
      <c r="J446" s="8">
        <v>3</v>
      </c>
      <c r="K446" s="8">
        <v>0</v>
      </c>
      <c r="L446" s="8">
        <v>2</v>
      </c>
      <c r="M446" s="8">
        <v>0</v>
      </c>
      <c r="N446" s="8">
        <v>0</v>
      </c>
      <c r="O446" s="8">
        <v>0</v>
      </c>
      <c r="P446" s="8">
        <v>2</v>
      </c>
      <c r="R446" s="8">
        <v>1</v>
      </c>
      <c r="S446" s="8">
        <v>0</v>
      </c>
      <c r="T446" s="8">
        <v>0</v>
      </c>
      <c r="U446" s="8">
        <v>4</v>
      </c>
      <c r="V446" s="8">
        <v>0</v>
      </c>
      <c r="W446" s="8">
        <v>0</v>
      </c>
      <c r="X446" s="8">
        <v>20</v>
      </c>
      <c r="Y446" s="8">
        <v>15</v>
      </c>
      <c r="Z446" s="8">
        <v>54</v>
      </c>
      <c r="AA446" s="8">
        <v>587</v>
      </c>
      <c r="AB446" s="8">
        <v>0</v>
      </c>
      <c r="AC446" s="8">
        <v>0</v>
      </c>
      <c r="AE446" s="34">
        <v>0</v>
      </c>
      <c r="AF446" s="45">
        <v>0</v>
      </c>
      <c r="AG446" s="45">
        <v>0</v>
      </c>
      <c r="AH446" s="45">
        <v>0</v>
      </c>
      <c r="AI446" s="8">
        <v>0</v>
      </c>
      <c r="AJ446" s="8">
        <v>0</v>
      </c>
      <c r="AK446" s="8">
        <v>0</v>
      </c>
      <c r="AL446" s="8">
        <v>0</v>
      </c>
      <c r="AM446" s="8">
        <v>0</v>
      </c>
      <c r="AN446" s="8">
        <v>0</v>
      </c>
      <c r="AQ446" s="8">
        <v>10</v>
      </c>
      <c r="AR446" s="8">
        <v>0</v>
      </c>
      <c r="AS446" s="8">
        <v>0</v>
      </c>
      <c r="AU446" s="8">
        <v>0</v>
      </c>
      <c r="AV446" s="8">
        <v>0</v>
      </c>
      <c r="AW446" s="8">
        <v>0</v>
      </c>
      <c r="AY446" s="8">
        <v>0</v>
      </c>
      <c r="BH446" s="8">
        <f t="shared" si="6"/>
        <v>10</v>
      </c>
      <c r="BI446" s="8" cm="1">
        <f t="array" ref="BI446">SUM(AO446:AY446, AI446:AN446/6, AB446:AE446)</f>
        <v>10</v>
      </c>
    </row>
    <row r="447" spans="1:61" x14ac:dyDescent="0.2">
      <c r="A447" s="32">
        <v>45398</v>
      </c>
      <c r="B447" s="8">
        <v>1</v>
      </c>
      <c r="C447" s="33">
        <v>0.28125</v>
      </c>
      <c r="D447" s="33">
        <v>0.67013888888888884</v>
      </c>
      <c r="E447" s="8">
        <v>46130</v>
      </c>
      <c r="F447" s="8">
        <v>46025</v>
      </c>
      <c r="G447" s="8">
        <v>45000</v>
      </c>
      <c r="H447" s="35">
        <v>4.5599999999999996</v>
      </c>
      <c r="I447" s="8">
        <v>5</v>
      </c>
      <c r="J447" s="8">
        <v>5</v>
      </c>
      <c r="K447" s="8">
        <v>0</v>
      </c>
      <c r="L447" s="8">
        <v>3</v>
      </c>
      <c r="M447" s="8">
        <v>1</v>
      </c>
      <c r="N447" s="8">
        <v>1</v>
      </c>
      <c r="O447" s="8">
        <v>0</v>
      </c>
      <c r="P447" s="8">
        <v>0</v>
      </c>
      <c r="Q447" s="8">
        <v>0</v>
      </c>
      <c r="R447" s="8">
        <v>8</v>
      </c>
      <c r="S447" s="8">
        <v>0</v>
      </c>
      <c r="T447" s="8">
        <v>0</v>
      </c>
      <c r="U447" s="8">
        <v>0</v>
      </c>
      <c r="V447" s="8">
        <v>0</v>
      </c>
      <c r="W447" s="8">
        <v>0</v>
      </c>
      <c r="X447" s="8">
        <v>535</v>
      </c>
      <c r="Y447" s="8">
        <v>10</v>
      </c>
      <c r="Z447" s="8">
        <v>0</v>
      </c>
      <c r="AA447" s="8">
        <v>0</v>
      </c>
      <c r="AB447" s="8">
        <v>0</v>
      </c>
      <c r="AC447" s="8">
        <v>0</v>
      </c>
      <c r="AD447" s="8">
        <v>0</v>
      </c>
      <c r="AE447" s="34">
        <v>0</v>
      </c>
      <c r="AI447" s="8">
        <v>0</v>
      </c>
      <c r="AJ447" s="8">
        <v>35</v>
      </c>
      <c r="AK447" s="8">
        <v>0</v>
      </c>
      <c r="AL447" s="8">
        <v>0</v>
      </c>
      <c r="AM447" s="8">
        <v>0</v>
      </c>
      <c r="AN447" s="8">
        <v>20</v>
      </c>
      <c r="AO447" s="8">
        <v>0</v>
      </c>
      <c r="AP447" s="8">
        <v>0</v>
      </c>
      <c r="AQ447" s="8">
        <v>0</v>
      </c>
      <c r="AR447" s="8">
        <v>0</v>
      </c>
      <c r="AS447" s="8">
        <v>0</v>
      </c>
      <c r="AT447" s="8">
        <v>0</v>
      </c>
      <c r="AU447" s="8">
        <v>0</v>
      </c>
      <c r="AV447" s="8">
        <v>0</v>
      </c>
      <c r="AW447" s="8">
        <v>0</v>
      </c>
      <c r="AX447" s="8">
        <v>10</v>
      </c>
      <c r="AY447" s="8">
        <v>0</v>
      </c>
      <c r="BH447" s="8">
        <f t="shared" si="6"/>
        <v>65</v>
      </c>
      <c r="BI447" s="8" cm="1">
        <f t="array" ref="BI447">SUM(AO447:AY447, AI447:AN447/6, AB447:AE447)</f>
        <v>19.166666666666664</v>
      </c>
    </row>
    <row r="448" spans="1:61" x14ac:dyDescent="0.2">
      <c r="A448" s="32">
        <v>45399</v>
      </c>
      <c r="B448" s="8">
        <v>1</v>
      </c>
      <c r="C448" s="33">
        <v>0.28125</v>
      </c>
      <c r="D448" s="33">
        <v>0.56736111111111109</v>
      </c>
      <c r="E448" s="8">
        <v>44930</v>
      </c>
      <c r="F448" s="8">
        <v>44409</v>
      </c>
      <c r="G448" s="8">
        <v>45000</v>
      </c>
      <c r="H448" s="35">
        <v>4.59</v>
      </c>
      <c r="I448" s="8">
        <v>0</v>
      </c>
      <c r="J448" s="8">
        <v>0</v>
      </c>
      <c r="K448" s="8">
        <v>0</v>
      </c>
      <c r="L448" s="8">
        <v>0</v>
      </c>
      <c r="M448" s="8">
        <v>0</v>
      </c>
      <c r="N448" s="8">
        <v>1</v>
      </c>
      <c r="O448" s="8">
        <v>0</v>
      </c>
      <c r="P448" s="8">
        <v>0</v>
      </c>
      <c r="Q448" s="8">
        <v>0</v>
      </c>
      <c r="R448" s="8">
        <v>0</v>
      </c>
      <c r="S448" s="8">
        <v>1</v>
      </c>
      <c r="T448" s="8">
        <v>0</v>
      </c>
      <c r="U448" s="8">
        <v>0</v>
      </c>
      <c r="V448" s="8">
        <v>0</v>
      </c>
      <c r="W448" s="8">
        <v>1</v>
      </c>
      <c r="X448" s="8">
        <v>397</v>
      </c>
      <c r="Y448" s="8">
        <v>41</v>
      </c>
      <c r="Z448" s="8">
        <v>18</v>
      </c>
      <c r="AA448" s="8">
        <v>0</v>
      </c>
      <c r="AB448" s="8">
        <v>0</v>
      </c>
      <c r="AC448" s="8">
        <v>0</v>
      </c>
      <c r="AD448" s="8">
        <v>0</v>
      </c>
      <c r="AE448" s="34">
        <v>0</v>
      </c>
      <c r="AI448" s="8">
        <v>0</v>
      </c>
      <c r="AJ448" s="8">
        <v>0</v>
      </c>
      <c r="AK448" s="8">
        <v>0</v>
      </c>
      <c r="AL448" s="8">
        <v>0</v>
      </c>
      <c r="AM448" s="8">
        <v>0</v>
      </c>
      <c r="AN448" s="8">
        <v>0</v>
      </c>
      <c r="AO448" s="8">
        <v>0</v>
      </c>
      <c r="AP448" s="8">
        <v>0</v>
      </c>
      <c r="AQ448" s="8">
        <v>0</v>
      </c>
      <c r="AR448" s="8">
        <v>0</v>
      </c>
      <c r="AS448" s="8">
        <v>0</v>
      </c>
      <c r="AT448" s="8">
        <v>0</v>
      </c>
      <c r="AU448" s="8">
        <v>0</v>
      </c>
      <c r="AV448" s="8">
        <v>0</v>
      </c>
      <c r="AW448" s="8">
        <v>0</v>
      </c>
      <c r="AX448" s="8">
        <v>0</v>
      </c>
      <c r="AY448" s="8">
        <v>0</v>
      </c>
      <c r="BH448" s="8">
        <f t="shared" si="6"/>
        <v>0</v>
      </c>
      <c r="BI448" s="8" cm="1">
        <f t="array" ref="BI448">SUM(AO448:AY448, AI448:AN448/6, AB448:AE448)</f>
        <v>0</v>
      </c>
    </row>
    <row r="449" spans="1:61" x14ac:dyDescent="0.2">
      <c r="A449" s="32">
        <v>45400</v>
      </c>
      <c r="B449" s="8">
        <v>1</v>
      </c>
      <c r="C449" s="33">
        <v>0.28125</v>
      </c>
      <c r="D449" s="33">
        <v>0.67708333333333337</v>
      </c>
      <c r="E449" s="8">
        <v>45578</v>
      </c>
      <c r="F449" s="8">
        <v>45401</v>
      </c>
      <c r="G449" s="8">
        <v>45000</v>
      </c>
      <c r="H449" s="35">
        <v>5.49</v>
      </c>
      <c r="I449" s="8">
        <v>0</v>
      </c>
      <c r="J449" s="8">
        <v>1</v>
      </c>
      <c r="K449" s="8">
        <v>1</v>
      </c>
      <c r="L449" s="8">
        <v>1</v>
      </c>
      <c r="M449" s="8">
        <v>1</v>
      </c>
      <c r="N449" s="8">
        <v>1</v>
      </c>
      <c r="O449" s="8">
        <v>1</v>
      </c>
      <c r="P449" s="8">
        <v>6</v>
      </c>
      <c r="Q449" s="8">
        <v>0</v>
      </c>
      <c r="R449" s="8">
        <v>0</v>
      </c>
      <c r="S449" s="8">
        <v>0</v>
      </c>
      <c r="T449" s="8">
        <v>0</v>
      </c>
      <c r="U449" s="8">
        <v>1</v>
      </c>
      <c r="V449" s="8">
        <v>2</v>
      </c>
      <c r="W449" s="8">
        <v>0</v>
      </c>
      <c r="X449" s="8">
        <v>544</v>
      </c>
      <c r="Y449" s="8">
        <v>95</v>
      </c>
      <c r="Z449" s="8">
        <v>24</v>
      </c>
      <c r="AA449" s="8">
        <v>0</v>
      </c>
      <c r="AB449" s="8">
        <v>0</v>
      </c>
      <c r="AC449" s="8">
        <v>20</v>
      </c>
      <c r="AD449" s="8">
        <v>0</v>
      </c>
      <c r="AE449" s="34">
        <v>0</v>
      </c>
      <c r="AI449" s="8">
        <v>0</v>
      </c>
      <c r="AJ449" s="8">
        <v>0</v>
      </c>
      <c r="AK449" s="8">
        <v>0</v>
      </c>
      <c r="AL449" s="8">
        <v>0</v>
      </c>
      <c r="AM449" s="8">
        <v>0</v>
      </c>
      <c r="AN449" s="8">
        <v>10</v>
      </c>
      <c r="AO449" s="8">
        <v>10</v>
      </c>
      <c r="AP449" s="8">
        <v>10</v>
      </c>
      <c r="AQ449" s="8">
        <v>0</v>
      </c>
      <c r="AR449" s="8">
        <v>15</v>
      </c>
      <c r="AS449" s="8">
        <v>15</v>
      </c>
      <c r="AT449" s="8">
        <v>25</v>
      </c>
      <c r="AU449" s="8">
        <v>0</v>
      </c>
      <c r="AV449" s="8">
        <v>0</v>
      </c>
      <c r="AW449" s="8">
        <v>0</v>
      </c>
      <c r="AX449" s="8">
        <v>20</v>
      </c>
      <c r="AY449" s="8">
        <v>0</v>
      </c>
      <c r="BH449" s="8">
        <f t="shared" si="6"/>
        <v>125</v>
      </c>
      <c r="BI449" s="8" cm="1">
        <f t="array" ref="BI449">SUM(AO449:AY449, AI449:AN449/6, AB449:AE449)</f>
        <v>116.66666666666667</v>
      </c>
    </row>
    <row r="450" spans="1:61" x14ac:dyDescent="0.2">
      <c r="A450" s="32">
        <v>45401</v>
      </c>
      <c r="B450" s="8">
        <v>1</v>
      </c>
      <c r="C450" s="33">
        <v>0.28125</v>
      </c>
      <c r="D450" s="33">
        <v>0.61597222222222225</v>
      </c>
      <c r="E450" s="8">
        <v>44765</v>
      </c>
      <c r="F450" s="8">
        <v>43732</v>
      </c>
      <c r="G450" s="8">
        <v>45000</v>
      </c>
      <c r="H450" s="35">
        <v>5.52</v>
      </c>
      <c r="I450" s="8">
        <v>0</v>
      </c>
      <c r="J450" s="8">
        <v>0</v>
      </c>
      <c r="K450" s="8">
        <v>2</v>
      </c>
      <c r="L450" s="8">
        <v>1</v>
      </c>
      <c r="M450" s="8">
        <v>1</v>
      </c>
      <c r="N450" s="8">
        <v>1</v>
      </c>
      <c r="O450" s="8">
        <v>0</v>
      </c>
      <c r="P450" s="8">
        <v>0</v>
      </c>
      <c r="Q450" s="8">
        <v>0</v>
      </c>
      <c r="R450" s="8">
        <v>0</v>
      </c>
      <c r="S450" s="8">
        <v>1</v>
      </c>
      <c r="T450" s="8">
        <v>0</v>
      </c>
      <c r="U450" s="8">
        <v>0</v>
      </c>
      <c r="V450" s="8">
        <v>0</v>
      </c>
      <c r="W450" s="8">
        <v>0</v>
      </c>
      <c r="X450" s="8">
        <v>421</v>
      </c>
      <c r="Y450" s="8">
        <v>18</v>
      </c>
      <c r="Z450" s="8">
        <v>0</v>
      </c>
      <c r="AA450" s="8">
        <v>0</v>
      </c>
      <c r="AB450" s="8">
        <v>0</v>
      </c>
      <c r="AC450" s="8">
        <v>0</v>
      </c>
      <c r="AD450" s="8">
        <v>0</v>
      </c>
      <c r="AE450" s="34">
        <v>0</v>
      </c>
      <c r="AI450" s="8">
        <v>0</v>
      </c>
      <c r="AJ450" s="8">
        <v>0</v>
      </c>
      <c r="AK450" s="8">
        <v>0</v>
      </c>
      <c r="AL450" s="8">
        <v>0</v>
      </c>
      <c r="AM450" s="8">
        <v>0</v>
      </c>
      <c r="AN450" s="8">
        <v>0</v>
      </c>
      <c r="AO450" s="8">
        <v>0</v>
      </c>
      <c r="AP450" s="8">
        <v>0</v>
      </c>
      <c r="AQ450" s="8">
        <v>0</v>
      </c>
      <c r="AR450" s="8">
        <v>0</v>
      </c>
      <c r="AS450" s="8">
        <v>0</v>
      </c>
      <c r="AT450" s="8">
        <v>0</v>
      </c>
      <c r="AU450" s="8">
        <v>0</v>
      </c>
      <c r="AV450" s="8">
        <v>0</v>
      </c>
      <c r="AW450" s="8">
        <v>0</v>
      </c>
      <c r="AX450" s="8">
        <v>30</v>
      </c>
      <c r="AY450" s="8">
        <v>0</v>
      </c>
      <c r="BH450" s="8">
        <f t="shared" si="6"/>
        <v>30</v>
      </c>
      <c r="BI450" s="8" cm="1">
        <f t="array" ref="BI450">SUM(AO450:AY450, AI450:AN450/6, AB450:AE450)</f>
        <v>30</v>
      </c>
    </row>
    <row r="451" spans="1:61" x14ac:dyDescent="0.2">
      <c r="A451" s="32">
        <v>45404</v>
      </c>
      <c r="B451" s="8">
        <v>1</v>
      </c>
      <c r="C451" s="33">
        <v>0.28125</v>
      </c>
      <c r="D451" s="33">
        <v>0.65625</v>
      </c>
      <c r="E451" s="8">
        <v>45286</v>
      </c>
      <c r="F451" s="8">
        <v>44873</v>
      </c>
      <c r="G451" s="8">
        <v>45000</v>
      </c>
      <c r="H451" s="35">
        <v>5.22</v>
      </c>
      <c r="I451" s="8">
        <v>0</v>
      </c>
      <c r="J451" s="8">
        <v>1</v>
      </c>
      <c r="K451" s="8">
        <v>1</v>
      </c>
      <c r="L451" s="8">
        <v>1</v>
      </c>
      <c r="M451" s="8">
        <v>1</v>
      </c>
      <c r="N451" s="8">
        <v>1</v>
      </c>
      <c r="O451" s="8">
        <v>1</v>
      </c>
      <c r="P451" s="8">
        <v>1</v>
      </c>
      <c r="Q451" s="8">
        <v>0</v>
      </c>
      <c r="R451" s="8">
        <v>0</v>
      </c>
      <c r="S451" s="8">
        <v>0</v>
      </c>
      <c r="T451" s="8">
        <v>0</v>
      </c>
      <c r="U451" s="8">
        <v>0</v>
      </c>
      <c r="V451" s="8">
        <v>0</v>
      </c>
      <c r="W451" s="8">
        <v>0</v>
      </c>
      <c r="X451" s="8">
        <v>523</v>
      </c>
      <c r="Y451" s="8">
        <v>28</v>
      </c>
      <c r="Z451" s="8">
        <v>0</v>
      </c>
      <c r="AA451" s="8">
        <v>0</v>
      </c>
      <c r="AB451" s="8">
        <v>0</v>
      </c>
      <c r="AC451" s="8">
        <v>0</v>
      </c>
      <c r="AD451" s="8">
        <v>15</v>
      </c>
      <c r="AE451" s="34">
        <v>0</v>
      </c>
      <c r="AI451" s="8">
        <v>0</v>
      </c>
      <c r="AJ451" s="8">
        <v>0</v>
      </c>
      <c r="AK451" s="8">
        <v>0</v>
      </c>
      <c r="AL451" s="8">
        <v>0</v>
      </c>
      <c r="AM451" s="8">
        <v>0</v>
      </c>
      <c r="AN451" s="8">
        <v>0</v>
      </c>
      <c r="AO451" s="8">
        <v>0</v>
      </c>
      <c r="AP451" s="8">
        <v>0</v>
      </c>
      <c r="AQ451" s="8">
        <v>0</v>
      </c>
      <c r="AR451" s="8">
        <v>75</v>
      </c>
      <c r="AS451" s="8">
        <v>0</v>
      </c>
      <c r="AT451" s="8">
        <v>15</v>
      </c>
      <c r="AU451" s="8">
        <v>0</v>
      </c>
      <c r="AV451" s="8">
        <v>0</v>
      </c>
      <c r="AW451" s="8">
        <v>0</v>
      </c>
      <c r="AX451" s="8">
        <v>10</v>
      </c>
      <c r="AY451" s="8">
        <v>0</v>
      </c>
      <c r="BH451" s="8">
        <f t="shared" ref="BH451:BH514" si="7">SUM(AO451:AY451, AI451:AN451, AB451:AE451)</f>
        <v>115</v>
      </c>
      <c r="BI451" s="8" cm="1">
        <f t="array" ref="BI451">SUM(AO451:AY451, AI451:AN451/6, AB451:AE451)</f>
        <v>115</v>
      </c>
    </row>
    <row r="452" spans="1:61" x14ac:dyDescent="0.2">
      <c r="A452" s="32">
        <v>45405</v>
      </c>
      <c r="B452" s="8">
        <v>1</v>
      </c>
      <c r="C452" s="33">
        <v>0.29652777777777778</v>
      </c>
      <c r="D452" s="33">
        <v>0.63958333333333328</v>
      </c>
      <c r="E452" s="8">
        <v>45063</v>
      </c>
      <c r="F452" s="8">
        <v>45063</v>
      </c>
      <c r="G452" s="8">
        <v>45000</v>
      </c>
      <c r="H452" s="35">
        <v>5.19</v>
      </c>
      <c r="I452" s="8">
        <v>0</v>
      </c>
      <c r="J452" s="8">
        <v>0</v>
      </c>
      <c r="K452" s="8">
        <v>1</v>
      </c>
      <c r="L452" s="8">
        <v>1</v>
      </c>
      <c r="M452" s="8">
        <v>0</v>
      </c>
      <c r="N452" s="8">
        <v>0</v>
      </c>
      <c r="O452" s="8">
        <v>0</v>
      </c>
      <c r="P452" s="8">
        <v>1</v>
      </c>
      <c r="Q452" s="8">
        <v>0</v>
      </c>
      <c r="R452" s="8">
        <v>0</v>
      </c>
      <c r="S452" s="8">
        <v>1</v>
      </c>
      <c r="T452" s="8">
        <v>1</v>
      </c>
      <c r="U452" s="8">
        <v>0</v>
      </c>
      <c r="V452" s="8">
        <v>0</v>
      </c>
      <c r="W452" s="8">
        <v>0</v>
      </c>
      <c r="X452" s="8">
        <v>607</v>
      </c>
      <c r="Y452" s="8">
        <v>23</v>
      </c>
      <c r="Z452" s="8">
        <v>0</v>
      </c>
      <c r="AA452" s="8">
        <v>0</v>
      </c>
      <c r="AB452" s="8">
        <v>0</v>
      </c>
      <c r="AC452" s="8">
        <v>0</v>
      </c>
      <c r="AD452" s="8">
        <v>0</v>
      </c>
      <c r="AE452" s="34">
        <v>0</v>
      </c>
      <c r="AI452" s="8">
        <v>0</v>
      </c>
      <c r="AJ452" s="8">
        <v>0</v>
      </c>
      <c r="AK452" s="8">
        <v>0</v>
      </c>
      <c r="AL452" s="8">
        <v>0</v>
      </c>
      <c r="AM452" s="8">
        <v>0</v>
      </c>
      <c r="AN452" s="8">
        <v>0</v>
      </c>
      <c r="AO452" s="8">
        <v>0</v>
      </c>
      <c r="AP452" s="8">
        <v>10</v>
      </c>
      <c r="AQ452" s="8">
        <v>0</v>
      </c>
      <c r="AR452" s="8">
        <v>15</v>
      </c>
      <c r="AS452" s="8">
        <v>40</v>
      </c>
      <c r="AT452" s="8">
        <v>15</v>
      </c>
      <c r="AU452" s="8">
        <v>0</v>
      </c>
      <c r="AV452" s="8">
        <v>0</v>
      </c>
      <c r="AW452" s="8">
        <v>0</v>
      </c>
      <c r="AX452" s="8">
        <v>0</v>
      </c>
      <c r="AY452" s="8">
        <v>0</v>
      </c>
      <c r="BH452" s="8">
        <f t="shared" si="7"/>
        <v>80</v>
      </c>
      <c r="BI452" s="8" cm="1">
        <f t="array" ref="BI452">SUM(AO452:AY452, AI452:AN452/6, AB452:AE452)</f>
        <v>80</v>
      </c>
    </row>
    <row r="453" spans="1:61" x14ac:dyDescent="0.2">
      <c r="A453" s="32">
        <v>45406</v>
      </c>
      <c r="B453" s="8">
        <v>1</v>
      </c>
      <c r="C453" s="33">
        <v>0.28125</v>
      </c>
      <c r="D453" s="33">
        <v>0.60972222222222228</v>
      </c>
      <c r="E453" s="8">
        <v>45587</v>
      </c>
      <c r="F453" s="8">
        <v>45678</v>
      </c>
      <c r="G453" s="8">
        <v>45000</v>
      </c>
      <c r="H453" s="35">
        <v>5.12</v>
      </c>
      <c r="I453" s="8">
        <v>0</v>
      </c>
      <c r="J453" s="8">
        <v>0</v>
      </c>
      <c r="K453" s="8">
        <v>0</v>
      </c>
      <c r="L453" s="8">
        <v>0</v>
      </c>
      <c r="M453" s="8">
        <v>0</v>
      </c>
      <c r="N453" s="8">
        <v>1</v>
      </c>
      <c r="O453" s="8">
        <v>1</v>
      </c>
      <c r="P453" s="8">
        <v>1</v>
      </c>
      <c r="Q453" s="8">
        <v>0</v>
      </c>
      <c r="R453" s="8">
        <v>0</v>
      </c>
      <c r="S453" s="8">
        <v>0</v>
      </c>
      <c r="T453" s="8">
        <v>1</v>
      </c>
      <c r="U453" s="8">
        <v>0</v>
      </c>
      <c r="V453" s="8">
        <v>1</v>
      </c>
      <c r="W453" s="8">
        <v>0</v>
      </c>
      <c r="X453" s="8">
        <v>363</v>
      </c>
      <c r="Y453" s="8">
        <v>38</v>
      </c>
      <c r="Z453" s="8">
        <v>0</v>
      </c>
      <c r="AA453" s="8">
        <v>0</v>
      </c>
      <c r="AB453" s="8">
        <v>0</v>
      </c>
      <c r="AC453" s="8">
        <v>0</v>
      </c>
      <c r="AD453" s="8">
        <v>0</v>
      </c>
      <c r="AE453" s="34">
        <v>0</v>
      </c>
      <c r="AI453" s="8">
        <v>0</v>
      </c>
      <c r="AJ453" s="8">
        <v>0</v>
      </c>
      <c r="AK453" s="8">
        <v>0</v>
      </c>
      <c r="AL453" s="8">
        <v>0</v>
      </c>
      <c r="AM453" s="8">
        <v>0</v>
      </c>
      <c r="AN453" s="8">
        <v>0</v>
      </c>
      <c r="AO453" s="8">
        <v>0</v>
      </c>
      <c r="AP453" s="8">
        <v>0</v>
      </c>
      <c r="AQ453" s="8">
        <v>0</v>
      </c>
      <c r="AR453" s="8">
        <v>0</v>
      </c>
      <c r="AS453" s="8">
        <v>0</v>
      </c>
      <c r="AT453" s="8">
        <v>10</v>
      </c>
      <c r="AU453" s="8">
        <v>0</v>
      </c>
      <c r="AV453" s="8">
        <v>0</v>
      </c>
      <c r="AW453" s="8">
        <v>0</v>
      </c>
      <c r="AX453" s="8">
        <v>10</v>
      </c>
      <c r="AY453" s="8">
        <v>0</v>
      </c>
      <c r="BH453" s="8">
        <f t="shared" si="7"/>
        <v>20</v>
      </c>
      <c r="BI453" s="8" cm="1">
        <f t="array" ref="BI453">SUM(AO453:AY453, AI453:AN453/6, AB453:AE453)</f>
        <v>20</v>
      </c>
    </row>
    <row r="454" spans="1:61" x14ac:dyDescent="0.2">
      <c r="A454" s="32">
        <v>45407</v>
      </c>
      <c r="B454" s="8">
        <v>1</v>
      </c>
      <c r="C454" s="33">
        <v>0.28125</v>
      </c>
      <c r="D454" s="33">
        <v>0.69791666666666663</v>
      </c>
      <c r="E454" s="8">
        <v>44226</v>
      </c>
      <c r="F454" s="8">
        <v>43679</v>
      </c>
      <c r="G454" s="8">
        <v>45000</v>
      </c>
      <c r="H454" s="35">
        <v>5.64</v>
      </c>
      <c r="I454" s="8">
        <v>0</v>
      </c>
      <c r="J454" s="8">
        <v>2</v>
      </c>
      <c r="K454" s="8">
        <v>0</v>
      </c>
      <c r="L454" s="8">
        <v>0</v>
      </c>
      <c r="M454" s="8">
        <v>1</v>
      </c>
      <c r="N454" s="8">
        <v>1</v>
      </c>
      <c r="O454" s="8">
        <v>1</v>
      </c>
      <c r="P454" s="8">
        <v>2</v>
      </c>
      <c r="Q454" s="8">
        <v>0</v>
      </c>
      <c r="R454" s="8">
        <v>0</v>
      </c>
      <c r="S454" s="8">
        <v>0</v>
      </c>
      <c r="T454" s="8">
        <v>2</v>
      </c>
      <c r="U454" s="8">
        <v>1</v>
      </c>
      <c r="V454" s="8">
        <v>0</v>
      </c>
      <c r="W454" s="8">
        <v>0</v>
      </c>
      <c r="X454" s="8">
        <v>658</v>
      </c>
      <c r="Y454" s="8">
        <v>191</v>
      </c>
      <c r="Z454" s="8">
        <v>0</v>
      </c>
      <c r="AA454" s="8">
        <v>0</v>
      </c>
      <c r="AB454" s="8">
        <v>0</v>
      </c>
      <c r="AC454" s="8">
        <v>75</v>
      </c>
      <c r="AD454" s="8">
        <v>0</v>
      </c>
      <c r="AE454" s="34">
        <v>0</v>
      </c>
      <c r="AI454" s="8">
        <v>0</v>
      </c>
      <c r="AJ454" s="8">
        <v>0</v>
      </c>
      <c r="AK454" s="8">
        <v>0</v>
      </c>
      <c r="AL454" s="8">
        <v>0</v>
      </c>
      <c r="AM454" s="8">
        <v>0</v>
      </c>
      <c r="AN454" s="8">
        <v>0</v>
      </c>
      <c r="AO454" s="8">
        <v>0</v>
      </c>
      <c r="AP454" s="8">
        <v>0</v>
      </c>
      <c r="AQ454" s="8">
        <v>50</v>
      </c>
      <c r="AR454" s="8">
        <v>15</v>
      </c>
      <c r="AS454" s="8">
        <v>15</v>
      </c>
      <c r="AT454" s="8">
        <v>30</v>
      </c>
      <c r="AU454" s="8">
        <v>0</v>
      </c>
      <c r="AV454" s="8">
        <v>0</v>
      </c>
      <c r="AW454" s="8">
        <v>0</v>
      </c>
      <c r="AX454" s="8">
        <v>10</v>
      </c>
      <c r="AY454" s="8">
        <v>0</v>
      </c>
      <c r="AZ454" s="8">
        <v>0</v>
      </c>
      <c r="BH454" s="8">
        <f t="shared" si="7"/>
        <v>195</v>
      </c>
      <c r="BI454" s="8" cm="1">
        <f t="array" ref="BI454">SUM(AO454:AY454, AI454:AN454/6, AB454:AE454)</f>
        <v>195</v>
      </c>
    </row>
    <row r="455" spans="1:61" x14ac:dyDescent="0.2">
      <c r="A455" s="32">
        <v>45408</v>
      </c>
      <c r="B455" s="8">
        <v>1</v>
      </c>
      <c r="C455" s="33">
        <v>0.28125</v>
      </c>
      <c r="D455" s="33">
        <v>0.61597222222222225</v>
      </c>
      <c r="E455" s="8">
        <v>42053</v>
      </c>
      <c r="F455" s="8">
        <v>41964</v>
      </c>
      <c r="G455" s="8">
        <v>45000</v>
      </c>
      <c r="H455" s="35">
        <v>5.56</v>
      </c>
      <c r="I455" s="8">
        <v>0</v>
      </c>
      <c r="J455" s="8">
        <v>1</v>
      </c>
      <c r="K455" s="8">
        <v>1</v>
      </c>
      <c r="L455" s="8">
        <v>1</v>
      </c>
      <c r="M455" s="8">
        <v>1</v>
      </c>
      <c r="N455" s="8">
        <v>2</v>
      </c>
      <c r="O455" s="8">
        <v>1</v>
      </c>
      <c r="P455" s="8">
        <v>2</v>
      </c>
      <c r="Q455" s="8">
        <v>1</v>
      </c>
      <c r="R455" s="8">
        <v>0</v>
      </c>
      <c r="S455" s="8">
        <v>0</v>
      </c>
      <c r="T455" s="8">
        <v>0</v>
      </c>
      <c r="U455" s="8">
        <v>0</v>
      </c>
      <c r="V455" s="8">
        <v>2</v>
      </c>
      <c r="W455" s="8">
        <v>3</v>
      </c>
      <c r="X455" s="8">
        <v>1031</v>
      </c>
      <c r="Y455" s="8">
        <v>86</v>
      </c>
      <c r="Z455" s="8">
        <v>0</v>
      </c>
      <c r="AA455" s="8">
        <v>0</v>
      </c>
      <c r="AB455" s="8">
        <v>0</v>
      </c>
      <c r="AC455" s="8">
        <v>0</v>
      </c>
      <c r="AD455" s="8">
        <v>0</v>
      </c>
      <c r="AE455" s="34">
        <v>0</v>
      </c>
      <c r="AI455" s="8">
        <v>0</v>
      </c>
      <c r="AJ455" s="8">
        <v>0</v>
      </c>
      <c r="AK455" s="8">
        <v>0</v>
      </c>
      <c r="AL455" s="8">
        <v>0</v>
      </c>
      <c r="AM455" s="8">
        <v>0</v>
      </c>
      <c r="AN455" s="8">
        <v>0</v>
      </c>
      <c r="AO455" s="8">
        <v>0</v>
      </c>
      <c r="AP455" s="8">
        <v>10</v>
      </c>
      <c r="AQ455" s="8">
        <v>0</v>
      </c>
      <c r="AR455" s="8">
        <v>0</v>
      </c>
      <c r="AS455" s="8">
        <v>0</v>
      </c>
      <c r="AT455" s="8">
        <v>0</v>
      </c>
      <c r="AU455" s="8">
        <v>0</v>
      </c>
      <c r="AV455" s="8">
        <v>0</v>
      </c>
      <c r="AW455" s="8">
        <v>0</v>
      </c>
      <c r="AX455" s="8">
        <v>10</v>
      </c>
      <c r="AY455" s="8">
        <v>0</v>
      </c>
      <c r="BH455" s="8">
        <f t="shared" si="7"/>
        <v>20</v>
      </c>
      <c r="BI455" s="8" cm="1">
        <f t="array" ref="BI455">SUM(AO455:AY455, AI455:AN455/6, AB455:AE455)</f>
        <v>20</v>
      </c>
    </row>
    <row r="456" spans="1:61" x14ac:dyDescent="0.2">
      <c r="A456" s="32">
        <v>45411</v>
      </c>
      <c r="B456" s="8">
        <v>1</v>
      </c>
      <c r="C456" s="33">
        <v>0.28125</v>
      </c>
      <c r="D456" s="33">
        <v>0.63958333333333328</v>
      </c>
      <c r="E456" s="8">
        <v>43858</v>
      </c>
      <c r="F456" s="8">
        <v>43558</v>
      </c>
      <c r="G456" s="8">
        <v>43000</v>
      </c>
      <c r="H456" s="35">
        <v>5.14</v>
      </c>
      <c r="I456" s="8">
        <v>0</v>
      </c>
      <c r="J456" s="8">
        <v>0</v>
      </c>
      <c r="K456" s="8">
        <v>0</v>
      </c>
      <c r="L456" s="8">
        <v>1</v>
      </c>
      <c r="M456" s="8">
        <v>4</v>
      </c>
      <c r="N456" s="8">
        <v>0</v>
      </c>
      <c r="O456" s="8">
        <v>5</v>
      </c>
      <c r="P456" s="8">
        <v>7</v>
      </c>
      <c r="Q456" s="8">
        <v>0</v>
      </c>
      <c r="R456" s="8">
        <v>3</v>
      </c>
      <c r="S456" s="8">
        <v>2</v>
      </c>
      <c r="T456" s="8">
        <v>1</v>
      </c>
      <c r="U456" s="8">
        <v>8</v>
      </c>
      <c r="V456" s="8">
        <v>0</v>
      </c>
      <c r="W456" s="8">
        <v>0</v>
      </c>
      <c r="X456" s="8">
        <v>776</v>
      </c>
      <c r="Y456" s="8">
        <v>23</v>
      </c>
      <c r="Z456" s="8">
        <v>19</v>
      </c>
      <c r="AA456" s="8">
        <v>0</v>
      </c>
      <c r="AB456" s="8">
        <v>0</v>
      </c>
      <c r="AC456" s="8">
        <v>0</v>
      </c>
      <c r="AD456" s="8">
        <v>0</v>
      </c>
      <c r="AE456" s="34">
        <v>0</v>
      </c>
      <c r="AI456" s="8">
        <v>0</v>
      </c>
      <c r="AJ456" s="8">
        <v>0</v>
      </c>
      <c r="AK456" s="8">
        <v>0</v>
      </c>
      <c r="AL456" s="8">
        <v>0</v>
      </c>
      <c r="AM456" s="8">
        <v>25</v>
      </c>
      <c r="AN456" s="8">
        <v>0</v>
      </c>
      <c r="AO456" s="8">
        <v>0</v>
      </c>
      <c r="AP456" s="8">
        <v>20</v>
      </c>
      <c r="AQ456" s="8">
        <v>0</v>
      </c>
      <c r="AR456" s="8">
        <v>30</v>
      </c>
      <c r="AS456" s="8">
        <v>10</v>
      </c>
      <c r="AT456" s="8">
        <v>10</v>
      </c>
      <c r="AU456" s="8">
        <v>0</v>
      </c>
      <c r="AV456" s="8">
        <v>0</v>
      </c>
      <c r="AW456" s="8">
        <v>0</v>
      </c>
      <c r="AX456" s="8">
        <v>10</v>
      </c>
      <c r="AY456" s="8">
        <v>0</v>
      </c>
      <c r="BH456" s="8">
        <f t="shared" si="7"/>
        <v>105</v>
      </c>
      <c r="BI456" s="8" cm="1">
        <f t="array" ref="BI456">SUM(AO456:AY456, AI456:AN456/6, AB456:AE456)</f>
        <v>84.166666666666671</v>
      </c>
    </row>
    <row r="457" spans="1:61" x14ac:dyDescent="0.2">
      <c r="A457" s="32">
        <v>45412</v>
      </c>
      <c r="B457" s="8">
        <v>1</v>
      </c>
      <c r="C457" s="33">
        <v>0.28472222222222221</v>
      </c>
      <c r="D457" s="33">
        <v>0.60833333333333328</v>
      </c>
      <c r="E457" s="8">
        <v>45604</v>
      </c>
      <c r="F457" s="8">
        <v>45391</v>
      </c>
      <c r="G457" s="8">
        <v>45000</v>
      </c>
      <c r="H457" s="35">
        <v>4.7</v>
      </c>
      <c r="I457" s="8">
        <v>0</v>
      </c>
      <c r="J457" s="8">
        <v>3</v>
      </c>
      <c r="K457" s="8">
        <v>5</v>
      </c>
      <c r="L457" s="8">
        <v>4</v>
      </c>
      <c r="M457" s="8">
        <v>3</v>
      </c>
      <c r="N457" s="8">
        <v>5</v>
      </c>
      <c r="O457" s="8">
        <v>4</v>
      </c>
      <c r="P457" s="8">
        <v>2</v>
      </c>
      <c r="Q457" s="8">
        <v>2</v>
      </c>
      <c r="R457" s="8">
        <v>2</v>
      </c>
      <c r="S457" s="8">
        <v>0</v>
      </c>
      <c r="T457" s="8">
        <v>0</v>
      </c>
      <c r="U457" s="8">
        <v>22</v>
      </c>
      <c r="V457" s="8">
        <v>3</v>
      </c>
      <c r="W457" s="8">
        <v>0</v>
      </c>
      <c r="X457" s="8">
        <v>357</v>
      </c>
      <c r="Y457" s="8">
        <v>9</v>
      </c>
      <c r="Z457" s="8">
        <v>0</v>
      </c>
      <c r="AA457" s="8">
        <v>0</v>
      </c>
      <c r="AB457" s="8">
        <v>0</v>
      </c>
      <c r="AC457" s="8">
        <v>25</v>
      </c>
      <c r="AD457" s="8">
        <v>0</v>
      </c>
      <c r="AE457" s="34">
        <v>0</v>
      </c>
      <c r="AI457" s="8">
        <v>0</v>
      </c>
      <c r="AJ457" s="8">
        <v>0</v>
      </c>
      <c r="AK457" s="8">
        <v>0</v>
      </c>
      <c r="AL457" s="8">
        <v>0</v>
      </c>
      <c r="AM457" s="8">
        <v>0</v>
      </c>
      <c r="AN457" s="8">
        <v>0</v>
      </c>
      <c r="AO457" s="8">
        <v>0</v>
      </c>
      <c r="AP457" s="8">
        <v>0</v>
      </c>
      <c r="AQ457" s="8">
        <v>0</v>
      </c>
      <c r="AR457" s="8">
        <v>15</v>
      </c>
      <c r="AS457" s="8">
        <v>10</v>
      </c>
      <c r="AT457" s="8">
        <v>10</v>
      </c>
      <c r="AU457" s="8">
        <v>0</v>
      </c>
      <c r="AV457" s="8">
        <v>0</v>
      </c>
      <c r="AW457" s="8">
        <v>0</v>
      </c>
      <c r="AX457" s="8">
        <v>0</v>
      </c>
      <c r="AY457" s="8">
        <v>0</v>
      </c>
      <c r="BH457" s="8">
        <f t="shared" si="7"/>
        <v>60</v>
      </c>
      <c r="BI457" s="8" cm="1">
        <f t="array" ref="BI457">SUM(AO457:AY457, AI457:AN457/6, AB457:AE457)</f>
        <v>60</v>
      </c>
    </row>
    <row r="458" spans="1:61" x14ac:dyDescent="0.2">
      <c r="A458" s="32">
        <v>45413</v>
      </c>
      <c r="B458" s="8">
        <v>1</v>
      </c>
      <c r="C458" s="33">
        <v>0.28125</v>
      </c>
      <c r="D458" s="33">
        <v>0.57291666666666663</v>
      </c>
      <c r="E458" s="8">
        <v>39240</v>
      </c>
      <c r="F458" s="8">
        <v>39383</v>
      </c>
      <c r="G458" s="8">
        <v>40000</v>
      </c>
      <c r="H458" s="35">
        <v>4.9800000000000004</v>
      </c>
      <c r="I458" s="8">
        <v>0</v>
      </c>
      <c r="J458" s="8">
        <v>2</v>
      </c>
      <c r="K458" s="8">
        <v>0</v>
      </c>
      <c r="L458" s="8">
        <v>1</v>
      </c>
      <c r="M458" s="8">
        <v>1</v>
      </c>
      <c r="N458" s="8">
        <v>1</v>
      </c>
      <c r="O458" s="8">
        <v>2</v>
      </c>
      <c r="P458" s="8">
        <v>2</v>
      </c>
      <c r="Q458" s="8">
        <v>0</v>
      </c>
      <c r="R458" s="8">
        <v>1</v>
      </c>
      <c r="S458" s="8">
        <v>0</v>
      </c>
      <c r="T458" s="8">
        <v>0</v>
      </c>
      <c r="U458" s="8">
        <v>2</v>
      </c>
      <c r="V458" s="8">
        <v>1</v>
      </c>
      <c r="W458" s="8">
        <v>1</v>
      </c>
      <c r="X458" s="8">
        <v>695</v>
      </c>
      <c r="Y458" s="8">
        <v>25</v>
      </c>
      <c r="Z458" s="8">
        <v>9</v>
      </c>
      <c r="AA458" s="8">
        <v>0</v>
      </c>
      <c r="AB458" s="8">
        <v>0</v>
      </c>
      <c r="AC458" s="8">
        <v>0</v>
      </c>
      <c r="AD458" s="8">
        <v>0</v>
      </c>
      <c r="AE458" s="34">
        <v>0</v>
      </c>
      <c r="AI458" s="8">
        <v>0</v>
      </c>
      <c r="AJ458" s="8">
        <v>0</v>
      </c>
      <c r="AK458" s="8">
        <v>15</v>
      </c>
      <c r="AL458" s="8">
        <v>0</v>
      </c>
      <c r="AM458" s="8">
        <v>0</v>
      </c>
      <c r="AN458" s="8">
        <v>0</v>
      </c>
      <c r="AO458" s="8">
        <v>0</v>
      </c>
      <c r="AP458" s="8">
        <v>0</v>
      </c>
      <c r="AQ458" s="8">
        <v>0</v>
      </c>
      <c r="AR458" s="8">
        <v>0</v>
      </c>
      <c r="AS458" s="8">
        <v>0</v>
      </c>
      <c r="AT458" s="8">
        <v>0</v>
      </c>
      <c r="AU458" s="8">
        <v>0</v>
      </c>
      <c r="AV458" s="8">
        <v>0</v>
      </c>
      <c r="AW458" s="8">
        <v>0</v>
      </c>
      <c r="AX458" s="8">
        <v>0</v>
      </c>
      <c r="AY458" s="8">
        <v>0</v>
      </c>
      <c r="BH458" s="8">
        <f t="shared" si="7"/>
        <v>15</v>
      </c>
      <c r="BI458" s="8" cm="1">
        <f t="array" ref="BI458">SUM(AO458:AY458, AI458:AN458/6, AB458:AE458)</f>
        <v>2.5</v>
      </c>
    </row>
    <row r="459" spans="1:61" x14ac:dyDescent="0.2">
      <c r="A459" s="32">
        <v>45414</v>
      </c>
      <c r="B459" s="8">
        <v>1</v>
      </c>
      <c r="C459" s="33">
        <v>0.28125</v>
      </c>
      <c r="D459" s="33">
        <v>0.68472222222222223</v>
      </c>
      <c r="E459" s="8">
        <v>45172</v>
      </c>
      <c r="F459" s="8">
        <v>45368</v>
      </c>
      <c r="G459" s="8">
        <v>45000</v>
      </c>
      <c r="H459" s="35">
        <v>4.9000000000000004</v>
      </c>
      <c r="I459" s="8">
        <v>0</v>
      </c>
      <c r="J459" s="8">
        <v>0</v>
      </c>
      <c r="K459" s="8">
        <v>1</v>
      </c>
      <c r="L459" s="8">
        <v>0</v>
      </c>
      <c r="M459" s="8">
        <v>1</v>
      </c>
      <c r="N459" s="8">
        <v>0</v>
      </c>
      <c r="O459" s="8">
        <v>1</v>
      </c>
      <c r="P459" s="8">
        <v>0</v>
      </c>
      <c r="Q459" s="8">
        <v>8</v>
      </c>
      <c r="R459" s="8">
        <v>4</v>
      </c>
      <c r="S459" s="8">
        <v>0</v>
      </c>
      <c r="T459" s="8">
        <v>1</v>
      </c>
      <c r="U459" s="8">
        <v>3</v>
      </c>
      <c r="V459" s="8">
        <v>7</v>
      </c>
      <c r="W459" s="8">
        <v>0</v>
      </c>
      <c r="X459" s="8">
        <v>643</v>
      </c>
      <c r="Y459" s="8">
        <v>42</v>
      </c>
      <c r="Z459" s="8">
        <v>15</v>
      </c>
      <c r="AA459" s="8">
        <v>0</v>
      </c>
      <c r="AB459" s="8">
        <v>0</v>
      </c>
      <c r="AC459" s="8">
        <v>0</v>
      </c>
      <c r="AD459" s="8">
        <v>0</v>
      </c>
      <c r="AE459" s="34">
        <v>0</v>
      </c>
      <c r="AI459" s="8">
        <v>0</v>
      </c>
      <c r="AJ459" s="8">
        <v>0</v>
      </c>
      <c r="AK459" s="8">
        <v>0</v>
      </c>
      <c r="AL459" s="8">
        <v>0</v>
      </c>
      <c r="AM459" s="8">
        <v>0</v>
      </c>
      <c r="AN459" s="8">
        <v>0</v>
      </c>
      <c r="AO459" s="8">
        <v>0</v>
      </c>
      <c r="AP459" s="8">
        <v>35</v>
      </c>
      <c r="AQ459" s="8">
        <v>30</v>
      </c>
      <c r="AR459" s="8">
        <v>10</v>
      </c>
      <c r="AS459" s="8">
        <v>10</v>
      </c>
      <c r="AT459" s="8">
        <v>10</v>
      </c>
      <c r="AU459" s="8">
        <v>0</v>
      </c>
      <c r="AV459" s="8">
        <v>0</v>
      </c>
      <c r="AW459" s="8">
        <v>0</v>
      </c>
      <c r="AX459" s="8">
        <v>10</v>
      </c>
      <c r="AY459" s="8">
        <v>60</v>
      </c>
      <c r="BH459" s="8">
        <f t="shared" si="7"/>
        <v>165</v>
      </c>
      <c r="BI459" s="8" cm="1">
        <f t="array" ref="BI459">SUM(AO459:AY459, AI459:AN459/6, AB459:AE459)</f>
        <v>165</v>
      </c>
    </row>
    <row r="460" spans="1:61" x14ac:dyDescent="0.2">
      <c r="A460" s="32">
        <v>45415</v>
      </c>
      <c r="B460" s="8">
        <v>1</v>
      </c>
      <c r="C460" s="33">
        <v>0.28125</v>
      </c>
      <c r="D460" s="33">
        <v>0.61388888888888893</v>
      </c>
      <c r="E460" s="8">
        <v>45042</v>
      </c>
      <c r="F460" s="8">
        <v>45218</v>
      </c>
      <c r="G460" s="8">
        <v>45000</v>
      </c>
      <c r="H460" s="35">
        <v>4.93</v>
      </c>
      <c r="I460" s="8">
        <v>0</v>
      </c>
      <c r="J460" s="8">
        <v>1</v>
      </c>
      <c r="K460" s="8">
        <v>2</v>
      </c>
      <c r="L460" s="8">
        <v>1</v>
      </c>
      <c r="M460" s="8">
        <v>0</v>
      </c>
      <c r="N460" s="8">
        <v>1</v>
      </c>
      <c r="O460" s="8">
        <v>1</v>
      </c>
      <c r="P460" s="8">
        <v>2</v>
      </c>
      <c r="Q460" s="8">
        <v>0</v>
      </c>
      <c r="R460" s="8">
        <v>2</v>
      </c>
      <c r="S460" s="8">
        <v>1</v>
      </c>
      <c r="T460" s="8">
        <v>1</v>
      </c>
      <c r="U460" s="8">
        <v>2</v>
      </c>
      <c r="V460" s="8">
        <v>1</v>
      </c>
      <c r="W460" s="8">
        <v>2</v>
      </c>
      <c r="X460" s="8">
        <v>583</v>
      </c>
      <c r="Y460" s="8">
        <v>35</v>
      </c>
      <c r="Z460" s="8">
        <v>28</v>
      </c>
      <c r="AA460" s="8">
        <v>0</v>
      </c>
      <c r="AB460" s="8">
        <v>0</v>
      </c>
      <c r="AC460" s="8">
        <v>0</v>
      </c>
      <c r="AD460" s="8">
        <v>0</v>
      </c>
      <c r="AE460" s="34">
        <v>0</v>
      </c>
      <c r="AI460" s="8">
        <v>0</v>
      </c>
      <c r="AJ460" s="8">
        <v>0</v>
      </c>
      <c r="AK460" s="8">
        <v>0</v>
      </c>
      <c r="AL460" s="8">
        <v>0</v>
      </c>
      <c r="AM460" s="8">
        <v>0</v>
      </c>
      <c r="AN460" s="8">
        <v>0</v>
      </c>
      <c r="AO460" s="8">
        <v>0</v>
      </c>
      <c r="AP460" s="8">
        <v>10</v>
      </c>
      <c r="AQ460" s="8">
        <v>0</v>
      </c>
      <c r="AR460" s="8">
        <v>10</v>
      </c>
      <c r="AS460" s="8">
        <v>10</v>
      </c>
      <c r="AT460" s="8">
        <v>10</v>
      </c>
      <c r="AU460" s="8">
        <v>0</v>
      </c>
      <c r="AV460" s="8">
        <v>0</v>
      </c>
      <c r="AW460" s="8">
        <v>0</v>
      </c>
      <c r="AX460" s="8">
        <v>0</v>
      </c>
      <c r="AY460" s="8">
        <v>40</v>
      </c>
      <c r="BH460" s="8">
        <f t="shared" si="7"/>
        <v>80</v>
      </c>
      <c r="BI460" s="8" cm="1">
        <f t="array" ref="BI460">SUM(AO460:AY460, AI460:AN460/6, AB460:AE460)</f>
        <v>80</v>
      </c>
    </row>
    <row r="461" spans="1:61" x14ac:dyDescent="0.2">
      <c r="A461" s="32">
        <v>45418</v>
      </c>
      <c r="B461" s="8">
        <v>1</v>
      </c>
      <c r="C461" s="33">
        <v>0.28125</v>
      </c>
      <c r="D461" s="33">
        <v>0.70833333333333337</v>
      </c>
      <c r="E461" s="8">
        <v>45280</v>
      </c>
      <c r="F461" s="8">
        <v>44469</v>
      </c>
      <c r="G461" s="8">
        <v>45000</v>
      </c>
      <c r="H461" s="35">
        <v>4.93</v>
      </c>
      <c r="I461" s="8">
        <v>0</v>
      </c>
      <c r="J461" s="8">
        <v>1</v>
      </c>
      <c r="K461" s="8">
        <v>0</v>
      </c>
      <c r="L461" s="8">
        <v>0</v>
      </c>
      <c r="M461" s="8">
        <v>1</v>
      </c>
      <c r="N461" s="8">
        <v>1</v>
      </c>
      <c r="O461" s="8">
        <v>1</v>
      </c>
      <c r="P461" s="8">
        <v>1</v>
      </c>
      <c r="Q461" s="8">
        <v>7</v>
      </c>
      <c r="R461" s="8">
        <v>1</v>
      </c>
      <c r="S461" s="8">
        <v>8</v>
      </c>
      <c r="T461" s="8">
        <v>1</v>
      </c>
      <c r="U461" s="8">
        <v>3</v>
      </c>
      <c r="V461" s="8">
        <v>3</v>
      </c>
      <c r="W461" s="8">
        <v>0</v>
      </c>
      <c r="X461" s="8">
        <v>393</v>
      </c>
      <c r="Y461" s="8">
        <v>103</v>
      </c>
      <c r="Z461" s="8">
        <v>0</v>
      </c>
      <c r="AA461" s="8">
        <v>0</v>
      </c>
      <c r="AB461" s="8">
        <v>0</v>
      </c>
      <c r="AC461" s="8">
        <v>0</v>
      </c>
      <c r="AD461" s="8">
        <v>0</v>
      </c>
      <c r="AE461" s="34">
        <v>0</v>
      </c>
      <c r="AI461" s="8">
        <v>0</v>
      </c>
      <c r="AJ461" s="8">
        <v>0</v>
      </c>
      <c r="AK461" s="8">
        <v>0</v>
      </c>
      <c r="AL461" s="8">
        <v>0</v>
      </c>
      <c r="AM461" s="8">
        <v>0</v>
      </c>
      <c r="AN461" s="8">
        <v>0</v>
      </c>
      <c r="AO461" s="8">
        <v>0</v>
      </c>
      <c r="AP461" s="8">
        <v>0</v>
      </c>
      <c r="AQ461" s="8">
        <v>0</v>
      </c>
      <c r="AR461" s="8">
        <v>0</v>
      </c>
      <c r="AS461" s="8">
        <v>0</v>
      </c>
      <c r="AT461" s="8">
        <v>0</v>
      </c>
      <c r="AU461" s="8">
        <v>0</v>
      </c>
      <c r="AV461" s="8">
        <v>0</v>
      </c>
      <c r="AW461" s="8">
        <v>0</v>
      </c>
      <c r="AX461" s="8">
        <v>0</v>
      </c>
      <c r="AY461" s="8">
        <v>0</v>
      </c>
      <c r="BA461" s="8">
        <v>50</v>
      </c>
      <c r="BH461" s="8">
        <f t="shared" si="7"/>
        <v>0</v>
      </c>
      <c r="BI461" s="8" cm="1">
        <f t="array" ref="BI461">SUM(AO461:AY461, AI461:AN461/6, AB461:AE461)</f>
        <v>0</v>
      </c>
    </row>
    <row r="462" spans="1:61" x14ac:dyDescent="0.2">
      <c r="A462" s="32">
        <v>45419</v>
      </c>
      <c r="B462" s="8">
        <v>1</v>
      </c>
      <c r="C462" s="33">
        <v>0.28125</v>
      </c>
      <c r="D462" s="33">
        <v>0.67013888888888884</v>
      </c>
      <c r="E462" s="8">
        <v>40049</v>
      </c>
      <c r="F462" s="8">
        <v>40980</v>
      </c>
      <c r="G462" s="8">
        <v>43000</v>
      </c>
      <c r="H462" s="35">
        <v>4.4400000000000004</v>
      </c>
      <c r="I462" s="8">
        <v>0</v>
      </c>
      <c r="J462" s="8">
        <v>1</v>
      </c>
      <c r="K462" s="8">
        <v>0</v>
      </c>
      <c r="L462" s="8">
        <v>0</v>
      </c>
      <c r="M462" s="8">
        <v>1</v>
      </c>
      <c r="N462" s="8">
        <v>0</v>
      </c>
      <c r="O462" s="8">
        <v>0</v>
      </c>
      <c r="P462" s="8">
        <v>0</v>
      </c>
      <c r="Q462" s="8">
        <v>2</v>
      </c>
      <c r="R462" s="8">
        <v>4</v>
      </c>
      <c r="S462" s="8">
        <v>0</v>
      </c>
      <c r="T462" s="8">
        <v>0</v>
      </c>
      <c r="U462" s="8">
        <v>0</v>
      </c>
      <c r="V462" s="8">
        <v>3</v>
      </c>
      <c r="W462" s="8">
        <v>2</v>
      </c>
      <c r="X462" s="8">
        <v>247</v>
      </c>
      <c r="Y462" s="8">
        <v>66</v>
      </c>
      <c r="Z462" s="8">
        <v>0</v>
      </c>
      <c r="AA462" s="8">
        <v>0</v>
      </c>
      <c r="AB462" s="8">
        <v>0</v>
      </c>
      <c r="AC462" s="8">
        <v>0</v>
      </c>
      <c r="AD462" s="8">
        <v>0</v>
      </c>
      <c r="AE462" s="34">
        <v>0</v>
      </c>
      <c r="AI462" s="8">
        <v>0</v>
      </c>
      <c r="AJ462" s="8">
        <v>123</v>
      </c>
      <c r="AK462" s="8">
        <v>0</v>
      </c>
      <c r="AL462" s="8">
        <v>0</v>
      </c>
      <c r="AM462" s="8">
        <v>0</v>
      </c>
      <c r="AN462" s="8">
        <v>10</v>
      </c>
      <c r="AO462" s="8">
        <v>0</v>
      </c>
      <c r="AP462" s="8">
        <v>10</v>
      </c>
      <c r="AQ462" s="8">
        <v>0</v>
      </c>
      <c r="AR462" s="8">
        <v>0</v>
      </c>
      <c r="AS462" s="8">
        <v>0</v>
      </c>
      <c r="AT462" s="8">
        <v>0</v>
      </c>
      <c r="AU462" s="8">
        <v>0</v>
      </c>
      <c r="AV462" s="8">
        <v>0</v>
      </c>
      <c r="AW462" s="8">
        <v>0</v>
      </c>
      <c r="AX462" s="8">
        <v>0</v>
      </c>
      <c r="AY462" s="8">
        <v>57</v>
      </c>
      <c r="BH462" s="8">
        <f t="shared" si="7"/>
        <v>200</v>
      </c>
      <c r="BI462" s="8" cm="1">
        <f t="array" ref="BI462">SUM(AO462:AY462, AI462:AN462/6, AB462:AE462)</f>
        <v>89.166666666666671</v>
      </c>
    </row>
    <row r="463" spans="1:61" x14ac:dyDescent="0.2">
      <c r="A463" s="32">
        <v>45420</v>
      </c>
      <c r="B463" s="8">
        <v>1</v>
      </c>
      <c r="C463" s="33">
        <v>0.28611111111111109</v>
      </c>
      <c r="D463" s="33">
        <v>0.60833333333333328</v>
      </c>
      <c r="E463" s="8">
        <v>45916</v>
      </c>
      <c r="F463" s="8">
        <v>46102</v>
      </c>
      <c r="G463" s="8">
        <v>47000</v>
      </c>
      <c r="H463" s="35">
        <v>4.4800000000000004</v>
      </c>
      <c r="I463" s="8">
        <v>0</v>
      </c>
      <c r="J463" s="8">
        <v>1</v>
      </c>
      <c r="K463" s="8">
        <v>0</v>
      </c>
      <c r="L463" s="8">
        <v>1</v>
      </c>
      <c r="M463" s="8">
        <v>0</v>
      </c>
      <c r="N463" s="8">
        <v>0</v>
      </c>
      <c r="O463" s="8">
        <v>0</v>
      </c>
      <c r="P463" s="8">
        <v>0</v>
      </c>
      <c r="Q463" s="8">
        <v>0</v>
      </c>
      <c r="R463" s="8">
        <v>0</v>
      </c>
      <c r="S463" s="8">
        <v>0</v>
      </c>
      <c r="T463" s="8">
        <v>0</v>
      </c>
      <c r="U463" s="8">
        <v>5</v>
      </c>
      <c r="V463" s="8">
        <v>1</v>
      </c>
      <c r="W463" s="8">
        <v>0</v>
      </c>
      <c r="X463" s="8">
        <v>1109</v>
      </c>
      <c r="Y463" s="8">
        <v>36</v>
      </c>
      <c r="Z463" s="8">
        <v>0</v>
      </c>
      <c r="AA463" s="8">
        <v>0</v>
      </c>
      <c r="AB463" s="8">
        <v>0</v>
      </c>
      <c r="AC463" s="8">
        <v>0</v>
      </c>
      <c r="AD463" s="8">
        <v>0</v>
      </c>
      <c r="AE463" s="34">
        <v>0</v>
      </c>
      <c r="AI463" s="8">
        <v>0</v>
      </c>
      <c r="AJ463" s="8">
        <v>48</v>
      </c>
      <c r="AK463" s="8">
        <v>20</v>
      </c>
      <c r="AL463" s="8">
        <v>0</v>
      </c>
      <c r="AM463" s="8">
        <v>0</v>
      </c>
      <c r="AN463" s="8">
        <v>0</v>
      </c>
      <c r="AO463" s="8">
        <v>0</v>
      </c>
      <c r="AP463" s="8">
        <v>0</v>
      </c>
      <c r="AQ463" s="8">
        <v>0</v>
      </c>
      <c r="AR463" s="8">
        <v>0</v>
      </c>
      <c r="AS463" s="8">
        <v>0</v>
      </c>
      <c r="AT463" s="8">
        <v>0</v>
      </c>
      <c r="AU463" s="8">
        <v>0</v>
      </c>
      <c r="AV463" s="8">
        <v>0</v>
      </c>
      <c r="AW463" s="8">
        <v>0</v>
      </c>
      <c r="AX463" s="8">
        <v>0</v>
      </c>
      <c r="AY463" s="8">
        <v>28</v>
      </c>
      <c r="BH463" s="8">
        <f t="shared" si="7"/>
        <v>96</v>
      </c>
      <c r="BI463" s="8" cm="1">
        <f t="array" ref="BI463">SUM(AO463:AY463, AI463:AN463/6, AB463:AE463)</f>
        <v>39.333333333333336</v>
      </c>
    </row>
    <row r="464" spans="1:61" x14ac:dyDescent="0.2">
      <c r="A464" s="32">
        <v>45425</v>
      </c>
      <c r="B464" s="8">
        <v>1</v>
      </c>
      <c r="C464" s="33">
        <v>0.28819444444444442</v>
      </c>
      <c r="D464" s="33">
        <v>0.8125</v>
      </c>
      <c r="E464" s="8">
        <v>38060</v>
      </c>
      <c r="F464" s="8">
        <v>36835</v>
      </c>
      <c r="G464" s="8">
        <v>38000</v>
      </c>
      <c r="H464" s="35">
        <v>5.96</v>
      </c>
      <c r="I464" s="8">
        <v>100</v>
      </c>
      <c r="J464" s="8">
        <v>0</v>
      </c>
      <c r="K464" s="8">
        <v>0</v>
      </c>
      <c r="L464" s="8">
        <v>0</v>
      </c>
      <c r="M464" s="8">
        <v>0</v>
      </c>
      <c r="N464" s="8">
        <v>0</v>
      </c>
      <c r="O464" s="8">
        <v>0</v>
      </c>
      <c r="P464" s="8">
        <v>0</v>
      </c>
      <c r="Q464" s="8">
        <v>0</v>
      </c>
      <c r="R464" s="8">
        <v>0</v>
      </c>
      <c r="S464" s="8">
        <v>0</v>
      </c>
      <c r="T464" s="8">
        <v>0</v>
      </c>
      <c r="U464" s="8">
        <v>0</v>
      </c>
      <c r="V464" s="8">
        <v>0</v>
      </c>
      <c r="W464" s="8">
        <v>69</v>
      </c>
      <c r="X464" s="8">
        <v>472</v>
      </c>
      <c r="Y464" s="8">
        <v>23</v>
      </c>
      <c r="Z464" s="8">
        <v>0</v>
      </c>
      <c r="AA464" s="8">
        <v>0</v>
      </c>
      <c r="AB464" s="8">
        <v>0</v>
      </c>
      <c r="AC464" s="8">
        <v>20</v>
      </c>
      <c r="AD464" s="8">
        <v>10</v>
      </c>
      <c r="AE464" s="34">
        <v>0</v>
      </c>
      <c r="AI464" s="8">
        <v>60</v>
      </c>
      <c r="AJ464" s="8">
        <v>140</v>
      </c>
      <c r="AK464" s="8">
        <v>60</v>
      </c>
      <c r="AL464" s="8">
        <v>60</v>
      </c>
      <c r="AM464" s="8">
        <v>60</v>
      </c>
      <c r="AN464" s="8">
        <v>60</v>
      </c>
      <c r="AO464" s="8">
        <v>60</v>
      </c>
      <c r="AP464" s="8">
        <v>10</v>
      </c>
      <c r="AQ464" s="8">
        <v>40</v>
      </c>
      <c r="AR464" s="8">
        <v>20</v>
      </c>
      <c r="AS464" s="8">
        <v>20</v>
      </c>
      <c r="AT464" s="8">
        <v>10</v>
      </c>
      <c r="AU464" s="8">
        <v>0</v>
      </c>
      <c r="AV464" s="8">
        <v>60</v>
      </c>
      <c r="AW464" s="8">
        <v>0</v>
      </c>
      <c r="AX464" s="8">
        <v>35</v>
      </c>
      <c r="AY464" s="8">
        <v>23</v>
      </c>
      <c r="BH464" s="8">
        <f t="shared" si="7"/>
        <v>748</v>
      </c>
      <c r="BI464" s="8" cm="1">
        <f t="array" ref="BI464">SUM(AO464:AY464, AI464:AN464/6, AB464:AE464)</f>
        <v>381.33333333333331</v>
      </c>
    </row>
    <row r="465" spans="1:61" x14ac:dyDescent="0.2">
      <c r="A465" s="32">
        <v>45426</v>
      </c>
      <c r="B465" s="8">
        <v>1</v>
      </c>
      <c r="C465" s="33">
        <v>0.28125</v>
      </c>
      <c r="D465" s="33">
        <v>0.68055555555555558</v>
      </c>
      <c r="E465" s="8">
        <v>40281</v>
      </c>
      <c r="F465" s="8">
        <v>39545</v>
      </c>
      <c r="G465" s="8">
        <v>40000</v>
      </c>
      <c r="H465" s="35">
        <v>5.79</v>
      </c>
      <c r="I465" s="8">
        <v>0</v>
      </c>
      <c r="J465" s="8">
        <v>3</v>
      </c>
      <c r="K465" s="8">
        <v>2</v>
      </c>
      <c r="L465" s="8">
        <v>2</v>
      </c>
      <c r="M465" s="8">
        <v>2</v>
      </c>
      <c r="N465" s="8">
        <v>1</v>
      </c>
      <c r="O465" s="8">
        <v>4</v>
      </c>
      <c r="P465" s="8">
        <v>6</v>
      </c>
      <c r="Q465" s="8">
        <v>0</v>
      </c>
      <c r="R465" s="8">
        <v>8</v>
      </c>
      <c r="S465" s="8">
        <v>2</v>
      </c>
      <c r="T465" s="8">
        <v>7</v>
      </c>
      <c r="U465" s="8">
        <v>1</v>
      </c>
      <c r="V465" s="8">
        <v>0</v>
      </c>
      <c r="W465" s="8">
        <v>0</v>
      </c>
      <c r="X465" s="8">
        <v>748</v>
      </c>
      <c r="Y465" s="8">
        <v>41</v>
      </c>
      <c r="Z465" s="8">
        <v>0</v>
      </c>
      <c r="AA465" s="8">
        <v>0</v>
      </c>
      <c r="AB465" s="8">
        <v>0</v>
      </c>
      <c r="AC465" s="8">
        <v>0</v>
      </c>
      <c r="AD465" s="8">
        <v>0</v>
      </c>
      <c r="AE465" s="34">
        <v>0</v>
      </c>
      <c r="AI465" s="8">
        <v>0</v>
      </c>
      <c r="AJ465" s="8">
        <v>12</v>
      </c>
      <c r="AK465" s="8">
        <v>0</v>
      </c>
      <c r="AL465" s="8">
        <v>0</v>
      </c>
      <c r="AM465" s="8">
        <v>0</v>
      </c>
      <c r="AN465" s="8">
        <v>0</v>
      </c>
      <c r="AO465" s="8">
        <v>20</v>
      </c>
      <c r="AP465" s="8">
        <v>0</v>
      </c>
      <c r="AQ465" s="8">
        <v>20</v>
      </c>
      <c r="AR465" s="8">
        <v>10</v>
      </c>
      <c r="AS465" s="8">
        <v>10</v>
      </c>
      <c r="AT465" s="8">
        <v>10</v>
      </c>
      <c r="AU465" s="8">
        <v>0</v>
      </c>
      <c r="AV465" s="8">
        <v>0</v>
      </c>
      <c r="AW465" s="8">
        <v>0</v>
      </c>
      <c r="AX465" s="8">
        <v>0</v>
      </c>
      <c r="AY465" s="8">
        <v>13</v>
      </c>
      <c r="BH465" s="8">
        <f t="shared" si="7"/>
        <v>95</v>
      </c>
      <c r="BI465" s="8" cm="1">
        <f t="array" ref="BI465">SUM(AO465:AY465, AI465:AN465/6, AB465:AE465)</f>
        <v>85</v>
      </c>
    </row>
    <row r="466" spans="1:61" x14ac:dyDescent="0.2">
      <c r="A466" s="32">
        <v>45427</v>
      </c>
      <c r="B466" s="8">
        <v>1</v>
      </c>
      <c r="C466" s="33">
        <v>0.28819444444444442</v>
      </c>
      <c r="D466" s="33">
        <v>0.68819444444444444</v>
      </c>
      <c r="E466" s="8">
        <v>38160</v>
      </c>
      <c r="F466" s="8">
        <v>37411</v>
      </c>
      <c r="G466" s="8">
        <v>38000</v>
      </c>
      <c r="H466" s="35">
        <v>5.73</v>
      </c>
      <c r="I466" s="8">
        <v>0</v>
      </c>
      <c r="J466" s="8">
        <v>0</v>
      </c>
      <c r="K466" s="8">
        <v>0</v>
      </c>
      <c r="L466" s="8">
        <v>1</v>
      </c>
      <c r="M466" s="8">
        <v>1</v>
      </c>
      <c r="N466" s="8">
        <v>0</v>
      </c>
      <c r="O466" s="8">
        <v>0</v>
      </c>
      <c r="P466" s="8">
        <v>0</v>
      </c>
      <c r="Q466" s="8">
        <v>0</v>
      </c>
      <c r="R466" s="8">
        <v>0</v>
      </c>
      <c r="S466" s="8">
        <v>0</v>
      </c>
      <c r="T466" s="8">
        <v>3</v>
      </c>
      <c r="U466" s="8">
        <v>11</v>
      </c>
      <c r="V466" s="8">
        <v>4</v>
      </c>
      <c r="W466" s="8">
        <v>0</v>
      </c>
      <c r="X466" s="8">
        <v>416</v>
      </c>
      <c r="Y466" s="8">
        <v>23</v>
      </c>
      <c r="Z466" s="8">
        <v>12</v>
      </c>
      <c r="AA466" s="8">
        <v>0</v>
      </c>
      <c r="AB466" s="8">
        <v>0</v>
      </c>
      <c r="AC466" s="8">
        <v>0</v>
      </c>
      <c r="AD466" s="8">
        <v>10</v>
      </c>
      <c r="AE466" s="34">
        <v>0</v>
      </c>
      <c r="AI466" s="8">
        <v>0</v>
      </c>
      <c r="AJ466" s="8">
        <v>185</v>
      </c>
      <c r="AK466" s="8">
        <v>0</v>
      </c>
      <c r="AL466" s="8">
        <v>0</v>
      </c>
      <c r="AM466" s="8">
        <v>0</v>
      </c>
      <c r="AN466" s="8">
        <v>0</v>
      </c>
      <c r="AO466" s="8">
        <v>0</v>
      </c>
      <c r="AP466" s="8">
        <v>0</v>
      </c>
      <c r="AQ466" s="8">
        <v>20</v>
      </c>
      <c r="AR466" s="8">
        <v>10</v>
      </c>
      <c r="AS466" s="8">
        <v>10</v>
      </c>
      <c r="AT466" s="8">
        <v>10</v>
      </c>
      <c r="AU466" s="8">
        <v>0</v>
      </c>
      <c r="AV466" s="8">
        <v>30</v>
      </c>
      <c r="AW466" s="8">
        <v>0</v>
      </c>
      <c r="AX466" s="8">
        <v>40</v>
      </c>
      <c r="AY466" s="8">
        <v>0</v>
      </c>
      <c r="BH466" s="8">
        <f t="shared" si="7"/>
        <v>315</v>
      </c>
      <c r="BI466" s="8" cm="1">
        <f t="array" ref="BI466">SUM(AO466:AY466, AI466:AN466/6, AB466:AE466)</f>
        <v>160.83333333333334</v>
      </c>
    </row>
    <row r="467" spans="1:61" x14ac:dyDescent="0.2">
      <c r="A467" s="32">
        <v>45428</v>
      </c>
      <c r="B467" s="8">
        <v>1</v>
      </c>
      <c r="C467" s="33">
        <v>0.28125</v>
      </c>
      <c r="D467" s="33">
        <v>0.66111111111111109</v>
      </c>
      <c r="E467" s="8">
        <v>38301</v>
      </c>
      <c r="F467" s="8">
        <v>37825</v>
      </c>
      <c r="G467" s="8">
        <v>38000</v>
      </c>
      <c r="H467" s="35">
        <v>5.66</v>
      </c>
      <c r="I467" s="8">
        <v>0</v>
      </c>
      <c r="J467" s="8">
        <v>1</v>
      </c>
      <c r="K467" s="8">
        <v>1</v>
      </c>
      <c r="L467" s="8">
        <v>0</v>
      </c>
      <c r="M467" s="8">
        <v>1</v>
      </c>
      <c r="N467" s="8">
        <v>1</v>
      </c>
      <c r="O467" s="8">
        <v>0</v>
      </c>
      <c r="P467" s="8">
        <v>1</v>
      </c>
      <c r="Q467" s="8">
        <v>0</v>
      </c>
      <c r="R467" s="8">
        <v>15</v>
      </c>
      <c r="S467" s="8">
        <v>0</v>
      </c>
      <c r="T467" s="8">
        <v>0</v>
      </c>
      <c r="U467" s="8">
        <v>0</v>
      </c>
      <c r="V467" s="8">
        <v>1</v>
      </c>
      <c r="W467" s="8">
        <v>0</v>
      </c>
      <c r="X467" s="8">
        <v>472</v>
      </c>
      <c r="Y467" s="8">
        <v>73</v>
      </c>
      <c r="Z467" s="8">
        <v>0</v>
      </c>
      <c r="AA467" s="8">
        <v>0</v>
      </c>
      <c r="AB467" s="8">
        <v>0</v>
      </c>
      <c r="AC467" s="8">
        <v>0</v>
      </c>
      <c r="AD467" s="8">
        <v>0</v>
      </c>
      <c r="AE467" s="34">
        <v>0</v>
      </c>
      <c r="AI467" s="8">
        <v>0</v>
      </c>
      <c r="AJ467" s="8">
        <v>0</v>
      </c>
      <c r="AK467" s="8">
        <v>0</v>
      </c>
      <c r="AL467" s="8">
        <v>0</v>
      </c>
      <c r="AM467" s="8">
        <v>0</v>
      </c>
      <c r="AN467" s="8">
        <v>0</v>
      </c>
      <c r="AO467" s="8">
        <v>0</v>
      </c>
      <c r="AP467" s="8">
        <v>20</v>
      </c>
      <c r="AQ467" s="8">
        <v>0</v>
      </c>
      <c r="AR467" s="8">
        <v>10</v>
      </c>
      <c r="AS467" s="8">
        <v>10</v>
      </c>
      <c r="AT467" s="8">
        <v>10</v>
      </c>
      <c r="AU467" s="8">
        <v>0</v>
      </c>
      <c r="AV467" s="8">
        <v>0</v>
      </c>
      <c r="AW467" s="8">
        <v>0</v>
      </c>
      <c r="AX467" s="8">
        <v>0</v>
      </c>
      <c r="AY467" s="8">
        <v>25</v>
      </c>
      <c r="BH467" s="8">
        <f t="shared" si="7"/>
        <v>75</v>
      </c>
      <c r="BI467" s="8" cm="1">
        <f t="array" ref="BI467">SUM(AO467:AY467, AI467:AN467/6, AB467:AE467)</f>
        <v>75</v>
      </c>
    </row>
    <row r="468" spans="1:61" x14ac:dyDescent="0.2">
      <c r="A468" s="32">
        <v>45433</v>
      </c>
      <c r="B468" s="8">
        <v>1</v>
      </c>
      <c r="C468" s="33">
        <v>0.3125</v>
      </c>
      <c r="D468" s="33">
        <v>0.69722222222222219</v>
      </c>
      <c r="E468" s="8">
        <v>35844</v>
      </c>
      <c r="F468" s="8">
        <v>35169</v>
      </c>
      <c r="G468" s="8">
        <v>36000</v>
      </c>
      <c r="H468" s="35">
        <v>5.74</v>
      </c>
      <c r="I468" s="8">
        <v>0</v>
      </c>
      <c r="J468" s="8">
        <v>0</v>
      </c>
      <c r="K468" s="8">
        <v>1</v>
      </c>
      <c r="L468" s="8">
        <v>1</v>
      </c>
      <c r="M468" s="8">
        <v>1</v>
      </c>
      <c r="N468" s="8">
        <v>1</v>
      </c>
      <c r="O468" s="8">
        <v>0</v>
      </c>
      <c r="P468" s="8">
        <v>0</v>
      </c>
      <c r="Q468" s="8">
        <v>0</v>
      </c>
      <c r="R468" s="8">
        <v>0</v>
      </c>
      <c r="S468" s="8">
        <v>0</v>
      </c>
      <c r="T468" s="8">
        <v>1</v>
      </c>
      <c r="U468" s="8">
        <v>4</v>
      </c>
      <c r="V468" s="8">
        <v>6</v>
      </c>
      <c r="W468" s="8">
        <v>0</v>
      </c>
      <c r="X468" s="8">
        <v>1051</v>
      </c>
      <c r="Y468" s="8">
        <v>44</v>
      </c>
      <c r="Z468" s="8">
        <v>0</v>
      </c>
      <c r="AA468" s="8">
        <v>0</v>
      </c>
      <c r="AB468" s="8">
        <v>0</v>
      </c>
      <c r="AC468" s="8">
        <v>0</v>
      </c>
      <c r="AD468" s="8">
        <v>0</v>
      </c>
      <c r="AE468" s="34">
        <v>0</v>
      </c>
      <c r="AI468" s="8">
        <v>0</v>
      </c>
      <c r="AJ468" s="8">
        <v>0</v>
      </c>
      <c r="AK468" s="8">
        <v>0</v>
      </c>
      <c r="AL468" s="8">
        <v>0</v>
      </c>
      <c r="AM468" s="8">
        <v>0</v>
      </c>
      <c r="AN468" s="8">
        <v>0</v>
      </c>
      <c r="AO468" s="8">
        <v>0</v>
      </c>
      <c r="AP468" s="8">
        <v>10</v>
      </c>
      <c r="AQ468" s="8">
        <v>25</v>
      </c>
      <c r="AR468" s="8">
        <v>10</v>
      </c>
      <c r="AS468" s="8">
        <v>0</v>
      </c>
      <c r="AT468" s="8">
        <v>10</v>
      </c>
      <c r="AU468" s="8">
        <v>0</v>
      </c>
      <c r="AV468" s="8">
        <v>0</v>
      </c>
      <c r="AW468" s="8">
        <v>0</v>
      </c>
      <c r="AX468" s="8">
        <v>15</v>
      </c>
      <c r="AY468" s="8">
        <v>0</v>
      </c>
      <c r="BH468" s="8">
        <f t="shared" si="7"/>
        <v>70</v>
      </c>
      <c r="BI468" s="8" cm="1">
        <f t="array" ref="BI468">SUM(AO468:AY468, AI468:AN468/6, AB468:AE468)</f>
        <v>70</v>
      </c>
    </row>
    <row r="469" spans="1:61" x14ac:dyDescent="0.2">
      <c r="A469" s="32">
        <v>45434</v>
      </c>
      <c r="B469" s="8">
        <v>1</v>
      </c>
      <c r="C469" s="33">
        <v>0.28472222222222221</v>
      </c>
      <c r="D469" s="33">
        <v>0.62986111111111109</v>
      </c>
      <c r="E469" s="8">
        <v>45177</v>
      </c>
      <c r="F469" s="8">
        <v>45292</v>
      </c>
      <c r="G469" s="8">
        <v>45000</v>
      </c>
      <c r="H469" s="35">
        <v>5.0599999999999996</v>
      </c>
      <c r="I469" s="8">
        <v>0</v>
      </c>
      <c r="J469" s="8">
        <v>1</v>
      </c>
      <c r="K469" s="8">
        <v>1</v>
      </c>
      <c r="L469" s="8">
        <v>0</v>
      </c>
      <c r="M469" s="8">
        <v>1</v>
      </c>
      <c r="N469" s="8">
        <v>0</v>
      </c>
      <c r="O469" s="8">
        <v>1</v>
      </c>
      <c r="P469" s="8">
        <v>0</v>
      </c>
      <c r="Q469" s="8">
        <v>1</v>
      </c>
      <c r="R469" s="8">
        <v>2</v>
      </c>
      <c r="S469" s="8">
        <v>0</v>
      </c>
      <c r="T469" s="8">
        <v>1</v>
      </c>
      <c r="U469" s="8">
        <v>3</v>
      </c>
      <c r="V469" s="8">
        <v>5</v>
      </c>
      <c r="W469" s="8">
        <v>0</v>
      </c>
      <c r="X469" s="8">
        <v>322</v>
      </c>
      <c r="Y469" s="8">
        <v>140</v>
      </c>
      <c r="Z469" s="8">
        <v>0</v>
      </c>
      <c r="AA469" s="8">
        <v>0</v>
      </c>
      <c r="AB469" s="8">
        <v>0</v>
      </c>
      <c r="AC469" s="8">
        <v>0</v>
      </c>
      <c r="AD469" s="8">
        <v>0</v>
      </c>
      <c r="AE469" s="34">
        <v>0</v>
      </c>
      <c r="AI469" s="8">
        <v>0</v>
      </c>
      <c r="AJ469" s="8">
        <v>0</v>
      </c>
      <c r="AK469" s="8">
        <v>15</v>
      </c>
      <c r="AL469" s="8">
        <v>0</v>
      </c>
      <c r="AM469" s="8">
        <v>0</v>
      </c>
      <c r="AN469" s="8">
        <v>0</v>
      </c>
      <c r="AO469" s="8">
        <v>0</v>
      </c>
      <c r="AP469" s="8">
        <v>10</v>
      </c>
      <c r="AQ469" s="8">
        <v>0</v>
      </c>
      <c r="AR469" s="8">
        <v>0</v>
      </c>
      <c r="AS469" s="8">
        <v>10</v>
      </c>
      <c r="AT469" s="8">
        <v>0</v>
      </c>
      <c r="AU469" s="8">
        <v>0</v>
      </c>
      <c r="AV469" s="8">
        <v>0</v>
      </c>
      <c r="AW469" s="8">
        <v>0</v>
      </c>
      <c r="AX469" s="8">
        <v>0</v>
      </c>
      <c r="AY469" s="8">
        <v>0</v>
      </c>
      <c r="BH469" s="8">
        <f t="shared" si="7"/>
        <v>35</v>
      </c>
      <c r="BI469" s="8" cm="1">
        <f t="array" ref="BI469">SUM(AO469:AY469, AI469:AN469/6, AB469:AE469)</f>
        <v>22.5</v>
      </c>
    </row>
    <row r="470" spans="1:61" x14ac:dyDescent="0.2">
      <c r="A470" s="32">
        <v>45435</v>
      </c>
      <c r="B470" s="8">
        <v>1</v>
      </c>
      <c r="C470" s="33">
        <v>0.28125</v>
      </c>
      <c r="D470" s="33">
        <v>0.67083333333333328</v>
      </c>
      <c r="E470" s="8">
        <v>33703</v>
      </c>
      <c r="F470" s="8">
        <v>32821</v>
      </c>
      <c r="G470" s="8">
        <v>33000</v>
      </c>
      <c r="H470" s="35">
        <v>5.93</v>
      </c>
      <c r="I470" s="8">
        <v>0</v>
      </c>
      <c r="J470" s="8">
        <v>2</v>
      </c>
      <c r="K470" s="8">
        <v>2</v>
      </c>
      <c r="L470" s="8">
        <v>2</v>
      </c>
      <c r="M470" s="8">
        <v>2</v>
      </c>
      <c r="N470" s="8">
        <v>2</v>
      </c>
      <c r="O470" s="8">
        <v>2</v>
      </c>
      <c r="P470" s="8">
        <v>3</v>
      </c>
      <c r="Q470" s="8">
        <v>0</v>
      </c>
      <c r="R470" s="8">
        <v>5</v>
      </c>
      <c r="S470" s="8">
        <v>5</v>
      </c>
      <c r="T470" s="8">
        <v>5</v>
      </c>
      <c r="U470" s="8">
        <v>0</v>
      </c>
      <c r="V470" s="8">
        <v>5</v>
      </c>
      <c r="W470" s="8">
        <v>0</v>
      </c>
      <c r="X470" s="8">
        <v>1168</v>
      </c>
      <c r="Y470" s="8">
        <v>78</v>
      </c>
      <c r="Z470" s="8">
        <v>0</v>
      </c>
      <c r="AA470" s="8">
        <v>0</v>
      </c>
      <c r="AB470" s="8">
        <v>0</v>
      </c>
      <c r="AC470" s="8">
        <v>0</v>
      </c>
      <c r="AD470" s="8">
        <v>0</v>
      </c>
      <c r="AE470" s="34">
        <v>0</v>
      </c>
      <c r="AI470" s="8">
        <v>0</v>
      </c>
      <c r="AJ470" s="8">
        <v>0</v>
      </c>
      <c r="AK470" s="8">
        <v>0</v>
      </c>
      <c r="AL470" s="8">
        <v>0</v>
      </c>
      <c r="AM470" s="8">
        <v>0</v>
      </c>
      <c r="AN470" s="8">
        <v>0</v>
      </c>
      <c r="AO470" s="8">
        <v>0</v>
      </c>
      <c r="AP470" s="8">
        <v>0</v>
      </c>
      <c r="AQ470" s="8">
        <v>10</v>
      </c>
      <c r="AR470" s="8">
        <v>0</v>
      </c>
      <c r="AS470" s="8">
        <v>0</v>
      </c>
      <c r="AT470" s="8">
        <v>0</v>
      </c>
      <c r="AU470" s="8">
        <v>0</v>
      </c>
      <c r="AV470" s="8">
        <v>0</v>
      </c>
      <c r="AW470" s="8">
        <v>0</v>
      </c>
      <c r="AX470" s="8">
        <v>0</v>
      </c>
      <c r="AY470" s="8">
        <v>35</v>
      </c>
      <c r="BH470" s="8">
        <f t="shared" si="7"/>
        <v>45</v>
      </c>
      <c r="BI470" s="8" cm="1">
        <f t="array" ref="BI470">SUM(AO470:AY470, AI470:AN470/6, AB470:AE470)</f>
        <v>45</v>
      </c>
    </row>
    <row r="471" spans="1:61" x14ac:dyDescent="0.2">
      <c r="A471" s="32">
        <v>45436</v>
      </c>
      <c r="B471" s="8">
        <v>1</v>
      </c>
      <c r="C471" s="33">
        <v>0.28125</v>
      </c>
      <c r="D471" s="33">
        <v>0.64166666666666672</v>
      </c>
      <c r="E471" s="8">
        <v>32965</v>
      </c>
      <c r="F471" s="8">
        <v>31756</v>
      </c>
      <c r="G471" s="8">
        <v>33000</v>
      </c>
      <c r="H471" s="35">
        <v>5.57</v>
      </c>
      <c r="I471" s="8">
        <v>0</v>
      </c>
      <c r="J471" s="8">
        <v>3</v>
      </c>
      <c r="K471" s="8">
        <v>0</v>
      </c>
      <c r="L471" s="8">
        <v>0</v>
      </c>
      <c r="M471" s="8">
        <v>3</v>
      </c>
      <c r="N471" s="8">
        <v>3</v>
      </c>
      <c r="O471" s="8">
        <v>8</v>
      </c>
      <c r="P471" s="8">
        <v>1</v>
      </c>
      <c r="Q471" s="8">
        <v>1</v>
      </c>
      <c r="R471" s="8">
        <v>0</v>
      </c>
      <c r="S471" s="8">
        <v>0</v>
      </c>
      <c r="T471" s="8">
        <v>0</v>
      </c>
      <c r="U471" s="8">
        <v>4</v>
      </c>
      <c r="V471" s="8">
        <v>1</v>
      </c>
      <c r="W471" s="8">
        <v>0</v>
      </c>
      <c r="X471" s="8">
        <v>831</v>
      </c>
      <c r="Y471" s="8">
        <v>120</v>
      </c>
      <c r="Z471" s="8">
        <v>0</v>
      </c>
      <c r="AA471" s="8">
        <v>0</v>
      </c>
      <c r="AB471" s="8">
        <v>0</v>
      </c>
      <c r="AC471" s="8">
        <v>60</v>
      </c>
      <c r="AD471" s="8">
        <v>0</v>
      </c>
      <c r="AE471" s="34">
        <v>0</v>
      </c>
      <c r="AI471" s="8">
        <v>0</v>
      </c>
      <c r="AJ471" s="8">
        <v>0</v>
      </c>
      <c r="AK471" s="8">
        <v>0</v>
      </c>
      <c r="AL471" s="8">
        <v>0</v>
      </c>
      <c r="AM471" s="8">
        <v>0</v>
      </c>
      <c r="AN471" s="8">
        <v>10</v>
      </c>
      <c r="AO471" s="8">
        <v>0</v>
      </c>
      <c r="AP471" s="8">
        <v>40</v>
      </c>
      <c r="AQ471" s="8">
        <v>0</v>
      </c>
      <c r="AR471" s="8">
        <v>0</v>
      </c>
      <c r="AS471" s="8">
        <v>0</v>
      </c>
      <c r="AT471" s="8">
        <v>0</v>
      </c>
      <c r="AU471" s="8">
        <v>0</v>
      </c>
      <c r="AV471" s="8">
        <v>0</v>
      </c>
      <c r="AW471" s="8">
        <v>0</v>
      </c>
      <c r="AX471" s="8">
        <v>0</v>
      </c>
      <c r="AY471" s="8">
        <v>60</v>
      </c>
      <c r="BH471" s="8">
        <f t="shared" si="7"/>
        <v>170</v>
      </c>
      <c r="BI471" s="8" cm="1">
        <f t="array" ref="BI471">SUM(AO471:AY471, AI471:AN471/6, AB471:AE471)</f>
        <v>161.66666666666669</v>
      </c>
    </row>
    <row r="472" spans="1:61" x14ac:dyDescent="0.2">
      <c r="A472" s="32">
        <v>45439</v>
      </c>
      <c r="B472" s="8">
        <v>1</v>
      </c>
      <c r="C472" s="33">
        <v>0.28125</v>
      </c>
      <c r="D472" s="33">
        <v>0.64027777777777772</v>
      </c>
      <c r="E472" s="8">
        <v>33432</v>
      </c>
      <c r="F472" s="8">
        <v>32001</v>
      </c>
      <c r="G472" s="8">
        <v>33000</v>
      </c>
      <c r="H472" s="35">
        <v>6.02</v>
      </c>
      <c r="I472" s="8">
        <v>13</v>
      </c>
      <c r="J472" s="8">
        <v>1</v>
      </c>
      <c r="K472" s="8">
        <v>2</v>
      </c>
      <c r="L472" s="8">
        <v>1</v>
      </c>
      <c r="M472" s="8">
        <v>2</v>
      </c>
      <c r="N472" s="8">
        <v>2</v>
      </c>
      <c r="O472" s="8">
        <v>6</v>
      </c>
      <c r="P472" s="8">
        <v>9</v>
      </c>
      <c r="Q472" s="8">
        <v>1</v>
      </c>
      <c r="R472" s="8">
        <v>4</v>
      </c>
      <c r="S472" s="8">
        <v>2</v>
      </c>
      <c r="T472" s="8">
        <v>0</v>
      </c>
      <c r="U472" s="8">
        <v>10</v>
      </c>
      <c r="V472" s="8">
        <v>3</v>
      </c>
      <c r="W472" s="8">
        <v>0</v>
      </c>
      <c r="X472" s="8">
        <v>780</v>
      </c>
      <c r="Y472" s="8">
        <v>88</v>
      </c>
      <c r="Z472" s="8">
        <v>0</v>
      </c>
      <c r="AA472" s="8">
        <v>0</v>
      </c>
      <c r="AB472" s="8">
        <v>0</v>
      </c>
      <c r="AC472" s="8">
        <v>0</v>
      </c>
      <c r="AD472" s="8">
        <v>0</v>
      </c>
      <c r="AE472" s="34">
        <v>0</v>
      </c>
      <c r="AI472" s="8">
        <v>10</v>
      </c>
      <c r="AJ472" s="8">
        <v>0</v>
      </c>
      <c r="AK472" s="8">
        <v>0</v>
      </c>
      <c r="AL472" s="8">
        <v>10</v>
      </c>
      <c r="AM472" s="8">
        <v>0</v>
      </c>
      <c r="AN472" s="8">
        <v>0</v>
      </c>
      <c r="AO472" s="8">
        <v>0</v>
      </c>
      <c r="AP472" s="8">
        <v>0</v>
      </c>
      <c r="AQ472" s="8">
        <v>20</v>
      </c>
      <c r="AR472" s="8">
        <v>15</v>
      </c>
      <c r="AS472" s="8">
        <v>0</v>
      </c>
      <c r="AT472" s="8">
        <v>0</v>
      </c>
      <c r="AU472" s="8">
        <v>0</v>
      </c>
      <c r="AV472" s="8">
        <v>0</v>
      </c>
      <c r="AW472" s="8">
        <v>0</v>
      </c>
      <c r="AX472" s="8">
        <v>10</v>
      </c>
      <c r="AY472" s="8">
        <v>0</v>
      </c>
      <c r="BH472" s="8">
        <f t="shared" si="7"/>
        <v>65</v>
      </c>
      <c r="BI472" s="8" cm="1">
        <f t="array" ref="BI472">SUM(AO472:AY472, AI472:AN472/6, AB472:AE472)</f>
        <v>48.333333333333329</v>
      </c>
    </row>
    <row r="473" spans="1:61" x14ac:dyDescent="0.2">
      <c r="A473" s="32">
        <v>45440</v>
      </c>
      <c r="B473" s="8">
        <v>1</v>
      </c>
      <c r="C473" s="33">
        <v>0.2951388888888889</v>
      </c>
      <c r="D473" s="33">
        <v>0.60902777777777772</v>
      </c>
      <c r="E473" s="8">
        <v>34002</v>
      </c>
      <c r="F473" s="8">
        <v>32898</v>
      </c>
      <c r="G473" s="8">
        <v>34000</v>
      </c>
      <c r="H473" s="35">
        <v>6.08</v>
      </c>
      <c r="I473" s="8">
        <v>0</v>
      </c>
      <c r="J473" s="8">
        <v>2</v>
      </c>
      <c r="K473" s="8">
        <v>1</v>
      </c>
      <c r="L473" s="8">
        <v>1</v>
      </c>
      <c r="M473" s="8">
        <v>2</v>
      </c>
      <c r="N473" s="8">
        <v>2</v>
      </c>
      <c r="O473" s="8">
        <v>2</v>
      </c>
      <c r="P473" s="8">
        <v>2</v>
      </c>
      <c r="Q473" s="8">
        <v>0</v>
      </c>
      <c r="R473" s="8">
        <v>2</v>
      </c>
      <c r="S473" s="8">
        <v>0</v>
      </c>
      <c r="T473" s="8">
        <v>3</v>
      </c>
      <c r="U473" s="8">
        <v>5</v>
      </c>
      <c r="V473" s="8">
        <v>3</v>
      </c>
      <c r="W473" s="8">
        <v>6</v>
      </c>
      <c r="X473" s="8">
        <v>527</v>
      </c>
      <c r="Y473" s="8">
        <v>83</v>
      </c>
      <c r="Z473" s="8">
        <v>0</v>
      </c>
      <c r="AA473" s="8">
        <v>0</v>
      </c>
      <c r="AB473" s="8">
        <v>0</v>
      </c>
      <c r="AC473" s="8">
        <v>0</v>
      </c>
      <c r="AD473" s="8">
        <v>0</v>
      </c>
      <c r="AE473" s="34">
        <v>0</v>
      </c>
      <c r="AI473" s="8">
        <v>23</v>
      </c>
      <c r="AJ473" s="8">
        <v>10</v>
      </c>
      <c r="AK473" s="8">
        <v>25</v>
      </c>
      <c r="AL473" s="8">
        <v>0</v>
      </c>
      <c r="AM473" s="8">
        <v>0</v>
      </c>
      <c r="AN473" s="8">
        <v>0</v>
      </c>
      <c r="AO473" s="8">
        <v>0</v>
      </c>
      <c r="AP473" s="8">
        <v>0</v>
      </c>
      <c r="AQ473" s="8">
        <v>0</v>
      </c>
      <c r="AR473" s="8">
        <v>0</v>
      </c>
      <c r="AS473" s="8">
        <v>0</v>
      </c>
      <c r="AT473" s="8">
        <v>0</v>
      </c>
      <c r="AU473" s="8">
        <v>0</v>
      </c>
      <c r="AV473" s="8">
        <v>0</v>
      </c>
      <c r="AW473" s="8">
        <v>0</v>
      </c>
      <c r="AX473" s="8">
        <v>0</v>
      </c>
      <c r="AY473" s="8">
        <v>0</v>
      </c>
      <c r="BH473" s="8">
        <f t="shared" si="7"/>
        <v>58</v>
      </c>
      <c r="BI473" s="8" cm="1">
        <f t="array" ref="BI473">SUM(AO473:AY473, AI473:AN473/6, AB473:AE473)</f>
        <v>9.6666666666666679</v>
      </c>
    </row>
    <row r="474" spans="1:61" x14ac:dyDescent="0.2">
      <c r="A474" s="32">
        <v>45441</v>
      </c>
      <c r="B474" s="8">
        <v>1</v>
      </c>
      <c r="C474" s="33">
        <v>0.28472222222222221</v>
      </c>
      <c r="D474" s="33">
        <v>0.60069444444444442</v>
      </c>
      <c r="E474" s="8">
        <v>37085</v>
      </c>
      <c r="F474" s="8">
        <v>36253</v>
      </c>
      <c r="G474" s="8">
        <v>34000</v>
      </c>
      <c r="H474" s="35">
        <v>5.42</v>
      </c>
      <c r="I474" s="8">
        <v>0</v>
      </c>
      <c r="J474" s="8">
        <v>0</v>
      </c>
      <c r="K474" s="8">
        <v>10</v>
      </c>
      <c r="L474" s="8">
        <v>7</v>
      </c>
      <c r="M474" s="8">
        <v>2</v>
      </c>
      <c r="N474" s="8">
        <v>2</v>
      </c>
      <c r="O474" s="8">
        <v>1</v>
      </c>
      <c r="P474" s="8">
        <v>1</v>
      </c>
      <c r="Q474" s="8">
        <v>0</v>
      </c>
      <c r="R474" s="8">
        <v>1</v>
      </c>
      <c r="S474" s="8">
        <v>0</v>
      </c>
      <c r="T474" s="8">
        <v>4</v>
      </c>
      <c r="U474" s="8">
        <v>0</v>
      </c>
      <c r="V474" s="8">
        <v>2</v>
      </c>
      <c r="W474" s="8">
        <v>0</v>
      </c>
      <c r="X474" s="8">
        <v>734</v>
      </c>
      <c r="Y474" s="8">
        <v>160</v>
      </c>
      <c r="Z474" s="8">
        <v>0</v>
      </c>
      <c r="AA474" s="8">
        <v>0</v>
      </c>
      <c r="AB474" s="8">
        <v>0</v>
      </c>
      <c r="AC474" s="8">
        <v>0</v>
      </c>
      <c r="AD474" s="8">
        <v>25</v>
      </c>
      <c r="AE474" s="34">
        <v>0</v>
      </c>
      <c r="AI474" s="8">
        <v>0</v>
      </c>
      <c r="AJ474" s="8">
        <v>0</v>
      </c>
      <c r="AK474" s="8">
        <v>10</v>
      </c>
      <c r="AL474" s="8">
        <v>0</v>
      </c>
      <c r="AM474" s="8">
        <v>0</v>
      </c>
      <c r="AN474" s="8">
        <v>0</v>
      </c>
      <c r="AO474" s="8">
        <v>0</v>
      </c>
      <c r="AP474" s="8">
        <v>0</v>
      </c>
      <c r="AQ474" s="8">
        <v>0</v>
      </c>
      <c r="AR474" s="8">
        <v>0</v>
      </c>
      <c r="AS474" s="8">
        <v>0</v>
      </c>
      <c r="AT474" s="8">
        <v>0</v>
      </c>
      <c r="AU474" s="8">
        <v>0</v>
      </c>
      <c r="AV474" s="8">
        <v>0</v>
      </c>
      <c r="AW474" s="8">
        <v>0</v>
      </c>
      <c r="AX474" s="8">
        <v>0</v>
      </c>
      <c r="AY474" s="8">
        <v>0</v>
      </c>
      <c r="BH474" s="8">
        <f t="shared" si="7"/>
        <v>35</v>
      </c>
      <c r="BI474" s="8" cm="1">
        <f t="array" ref="BI474">SUM(AO474:AY474, AI474:AN474/6, AB474:AE474)</f>
        <v>26.666666666666668</v>
      </c>
    </row>
    <row r="475" spans="1:61" x14ac:dyDescent="0.2">
      <c r="A475" s="32">
        <v>45442</v>
      </c>
      <c r="B475" s="8">
        <v>1</v>
      </c>
      <c r="C475" s="33">
        <v>0.28125</v>
      </c>
      <c r="D475" s="33">
        <v>0.59305555555555556</v>
      </c>
      <c r="E475" s="8">
        <v>40954</v>
      </c>
      <c r="F475" s="8">
        <v>40889</v>
      </c>
      <c r="G475" s="8">
        <v>40000</v>
      </c>
      <c r="H475" s="35">
        <v>5.3</v>
      </c>
      <c r="I475" s="8">
        <v>0</v>
      </c>
      <c r="J475" s="8">
        <v>1</v>
      </c>
      <c r="K475" s="8">
        <v>2</v>
      </c>
      <c r="L475" s="8">
        <v>20</v>
      </c>
      <c r="M475" s="8">
        <v>0</v>
      </c>
      <c r="N475" s="8">
        <v>1</v>
      </c>
      <c r="O475" s="8">
        <v>2</v>
      </c>
      <c r="P475" s="8">
        <v>1</v>
      </c>
      <c r="Q475" s="8">
        <v>1</v>
      </c>
      <c r="R475" s="8">
        <v>1</v>
      </c>
      <c r="S475" s="8">
        <v>0</v>
      </c>
      <c r="T475" s="8">
        <v>1</v>
      </c>
      <c r="U475" s="8">
        <v>5</v>
      </c>
      <c r="V475" s="8">
        <v>0</v>
      </c>
      <c r="W475" s="8">
        <v>0</v>
      </c>
      <c r="X475" s="8">
        <v>940</v>
      </c>
      <c r="Y475" s="8">
        <v>142</v>
      </c>
      <c r="Z475" s="8">
        <v>0</v>
      </c>
      <c r="AA475" s="8">
        <v>0</v>
      </c>
      <c r="AB475" s="8">
        <v>0</v>
      </c>
      <c r="AC475" s="8">
        <v>0</v>
      </c>
      <c r="AD475" s="8">
        <v>10</v>
      </c>
      <c r="AE475" s="34">
        <v>0</v>
      </c>
      <c r="AI475" s="8">
        <v>0</v>
      </c>
      <c r="AJ475" s="8">
        <v>0</v>
      </c>
      <c r="AK475" s="8">
        <v>22</v>
      </c>
      <c r="AL475" s="8">
        <v>0</v>
      </c>
      <c r="AM475" s="8">
        <v>0</v>
      </c>
      <c r="AN475" s="8">
        <v>0</v>
      </c>
      <c r="AO475" s="8">
        <v>0</v>
      </c>
      <c r="AP475" s="8">
        <v>0</v>
      </c>
      <c r="AQ475" s="8">
        <v>0</v>
      </c>
      <c r="AR475" s="8">
        <v>0</v>
      </c>
      <c r="AS475" s="8">
        <v>0</v>
      </c>
      <c r="AT475" s="8">
        <v>0</v>
      </c>
      <c r="AU475" s="8">
        <v>0</v>
      </c>
      <c r="AV475" s="8">
        <v>0</v>
      </c>
      <c r="AW475" s="8">
        <v>0</v>
      </c>
      <c r="AX475" s="8">
        <v>0</v>
      </c>
      <c r="AY475" s="8">
        <v>0</v>
      </c>
      <c r="BH475" s="8">
        <f t="shared" si="7"/>
        <v>32</v>
      </c>
      <c r="BI475" s="8" cm="1">
        <f t="array" ref="BI475">SUM(AO475:AY475, AI475:AN475/6, AB475:AE475)</f>
        <v>13.666666666666666</v>
      </c>
    </row>
    <row r="476" spans="1:61" x14ac:dyDescent="0.2">
      <c r="A476" s="32">
        <v>45443</v>
      </c>
      <c r="B476" s="8">
        <v>1</v>
      </c>
      <c r="C476" s="33">
        <v>0.28125</v>
      </c>
      <c r="D476" s="33">
        <v>0.60833333333333328</v>
      </c>
      <c r="E476" s="8">
        <v>42497</v>
      </c>
      <c r="F476" s="8">
        <v>41851</v>
      </c>
      <c r="G476" s="8">
        <v>40700</v>
      </c>
      <c r="H476" s="35">
        <v>5.26</v>
      </c>
      <c r="I476" s="8">
        <v>7</v>
      </c>
      <c r="J476" s="8">
        <v>0</v>
      </c>
      <c r="K476" s="8">
        <v>0</v>
      </c>
      <c r="L476" s="8">
        <v>1</v>
      </c>
      <c r="M476" s="8">
        <v>2</v>
      </c>
      <c r="N476" s="8">
        <v>1</v>
      </c>
      <c r="O476" s="8">
        <v>3</v>
      </c>
      <c r="P476" s="8">
        <v>0</v>
      </c>
      <c r="Q476" s="8">
        <v>0</v>
      </c>
      <c r="R476" s="8">
        <v>0</v>
      </c>
      <c r="S476" s="8">
        <v>0</v>
      </c>
      <c r="T476" s="8">
        <v>0</v>
      </c>
      <c r="U476" s="8">
        <v>3</v>
      </c>
      <c r="V476" s="8">
        <v>1</v>
      </c>
      <c r="W476" s="8">
        <v>0</v>
      </c>
      <c r="X476" s="8">
        <v>1071</v>
      </c>
      <c r="Y476" s="8">
        <v>88</v>
      </c>
      <c r="Z476" s="8">
        <v>1</v>
      </c>
      <c r="AA476" s="8">
        <v>0</v>
      </c>
      <c r="AB476" s="8">
        <v>0</v>
      </c>
      <c r="AC476" s="8">
        <v>0</v>
      </c>
      <c r="AD476" s="8">
        <v>0</v>
      </c>
      <c r="AE476" s="34">
        <v>0</v>
      </c>
      <c r="AI476" s="8">
        <v>0</v>
      </c>
      <c r="AJ476" s="8">
        <v>10</v>
      </c>
      <c r="AK476" s="8">
        <v>0</v>
      </c>
      <c r="AL476" s="8">
        <v>0</v>
      </c>
      <c r="AM476" s="8">
        <v>0</v>
      </c>
      <c r="AN476" s="8">
        <v>0</v>
      </c>
      <c r="AO476" s="8">
        <v>0</v>
      </c>
      <c r="AP476" s="8">
        <v>0</v>
      </c>
      <c r="AQ476" s="8">
        <v>0</v>
      </c>
      <c r="AR476" s="8">
        <v>0</v>
      </c>
      <c r="AS476" s="8">
        <v>0</v>
      </c>
      <c r="AT476" s="8">
        <v>0</v>
      </c>
      <c r="AU476" s="8">
        <v>0</v>
      </c>
      <c r="AV476" s="8">
        <v>0</v>
      </c>
      <c r="AW476" s="8">
        <v>0</v>
      </c>
      <c r="AX476" s="8">
        <v>0</v>
      </c>
      <c r="AY476" s="8">
        <v>0</v>
      </c>
      <c r="BH476" s="8">
        <f t="shared" si="7"/>
        <v>10</v>
      </c>
      <c r="BI476" s="8" cm="1">
        <f t="array" ref="BI476">SUM(AO476:AY476, AI476:AN476/6, AB476:AE476)</f>
        <v>1.6666666666666667</v>
      </c>
    </row>
    <row r="477" spans="1:61" x14ac:dyDescent="0.2">
      <c r="A477" s="32">
        <v>45446</v>
      </c>
      <c r="B477" s="8">
        <v>1</v>
      </c>
      <c r="C477" s="33">
        <v>0.28125</v>
      </c>
      <c r="D477" s="33">
        <v>0.65069444444444446</v>
      </c>
      <c r="E477" s="8">
        <v>50670</v>
      </c>
      <c r="F477" s="8">
        <v>51068</v>
      </c>
      <c r="G477" s="8">
        <v>50000</v>
      </c>
      <c r="H477" s="35">
        <v>4.1900000000000004</v>
      </c>
      <c r="I477" s="8">
        <v>5</v>
      </c>
      <c r="J477" s="8">
        <v>0</v>
      </c>
      <c r="K477" s="8">
        <v>1</v>
      </c>
      <c r="L477" s="8">
        <v>3</v>
      </c>
      <c r="M477" s="8">
        <v>4</v>
      </c>
      <c r="N477" s="8">
        <v>7</v>
      </c>
      <c r="O477" s="8">
        <v>1</v>
      </c>
      <c r="P477" s="8">
        <v>2</v>
      </c>
      <c r="Q477" s="8">
        <v>1</v>
      </c>
      <c r="R477" s="8">
        <v>4</v>
      </c>
      <c r="S477" s="8">
        <v>2</v>
      </c>
      <c r="T477" s="8">
        <v>0</v>
      </c>
      <c r="U477" s="8">
        <v>1</v>
      </c>
      <c r="V477" s="8">
        <v>1</v>
      </c>
      <c r="W477" s="8">
        <v>0</v>
      </c>
      <c r="X477" s="8">
        <v>772</v>
      </c>
      <c r="Y477" s="8">
        <v>123</v>
      </c>
      <c r="Z477" s="8">
        <v>0</v>
      </c>
      <c r="AA477" s="8">
        <v>0</v>
      </c>
      <c r="AB477" s="8">
        <v>0</v>
      </c>
      <c r="AC477" s="8">
        <v>0</v>
      </c>
      <c r="AD477" s="8">
        <v>0</v>
      </c>
      <c r="AE477" s="34">
        <v>0</v>
      </c>
      <c r="AI477" s="8">
        <v>10</v>
      </c>
      <c r="AJ477" s="8">
        <v>0</v>
      </c>
      <c r="AK477" s="8">
        <v>0</v>
      </c>
      <c r="AL477" s="8">
        <v>0</v>
      </c>
      <c r="AM477" s="8">
        <v>0</v>
      </c>
      <c r="AN477" s="8">
        <v>0</v>
      </c>
      <c r="AO477" s="8">
        <v>0</v>
      </c>
      <c r="AP477" s="8">
        <v>0</v>
      </c>
      <c r="AQ477" s="8">
        <v>10</v>
      </c>
      <c r="AR477" s="8">
        <v>0</v>
      </c>
      <c r="AS477" s="8">
        <v>0</v>
      </c>
      <c r="AT477" s="8">
        <v>0</v>
      </c>
      <c r="AU477" s="8">
        <v>0</v>
      </c>
      <c r="AV477" s="8">
        <v>0</v>
      </c>
      <c r="AW477" s="8">
        <v>0</v>
      </c>
      <c r="AX477" s="8">
        <v>0</v>
      </c>
      <c r="AY477" s="8">
        <v>0</v>
      </c>
      <c r="BH477" s="8">
        <f t="shared" si="7"/>
        <v>20</v>
      </c>
      <c r="BI477" s="8" cm="1">
        <f t="array" ref="BI477">SUM(AO477:AY477, AI477:AN477/6, AB477:AE477)</f>
        <v>11.666666666666666</v>
      </c>
    </row>
    <row r="478" spans="1:61" x14ac:dyDescent="0.2">
      <c r="A478" s="32">
        <v>45447</v>
      </c>
      <c r="B478" s="8">
        <v>1</v>
      </c>
      <c r="C478" s="33">
        <v>0.29166666666666669</v>
      </c>
      <c r="D478" s="33">
        <v>0.67569444444444449</v>
      </c>
      <c r="E478" s="8">
        <v>35467</v>
      </c>
      <c r="F478" s="8">
        <v>35354</v>
      </c>
      <c r="G478" s="8">
        <v>36000</v>
      </c>
      <c r="H478" s="35">
        <v>5.39</v>
      </c>
      <c r="I478" s="8">
        <v>0</v>
      </c>
      <c r="J478" s="8">
        <v>0</v>
      </c>
      <c r="K478" s="8">
        <v>2</v>
      </c>
      <c r="L478" s="8">
        <v>4</v>
      </c>
      <c r="M478" s="8">
        <v>5</v>
      </c>
      <c r="N478" s="8">
        <v>0</v>
      </c>
      <c r="O478" s="8">
        <v>3</v>
      </c>
      <c r="P478" s="8">
        <v>5</v>
      </c>
      <c r="Q478" s="8">
        <v>0</v>
      </c>
      <c r="R478" s="8">
        <v>2</v>
      </c>
      <c r="S478" s="8">
        <v>0</v>
      </c>
      <c r="T478" s="8">
        <v>5</v>
      </c>
      <c r="U478" s="8">
        <v>15</v>
      </c>
      <c r="V478" s="8">
        <v>0</v>
      </c>
      <c r="W478" s="8">
        <v>0</v>
      </c>
      <c r="X478" s="8">
        <v>499</v>
      </c>
      <c r="Y478" s="8">
        <v>67</v>
      </c>
      <c r="Z478" s="8">
        <v>0</v>
      </c>
      <c r="AA478" s="8">
        <v>0</v>
      </c>
      <c r="AB478" s="8">
        <v>0</v>
      </c>
      <c r="AC478" s="8">
        <v>109</v>
      </c>
      <c r="AD478" s="8">
        <v>0</v>
      </c>
      <c r="AE478" s="34">
        <v>0</v>
      </c>
      <c r="AI478" s="8">
        <v>10</v>
      </c>
      <c r="AJ478" s="8">
        <v>15</v>
      </c>
      <c r="AK478" s="8">
        <v>10</v>
      </c>
      <c r="AL478" s="8">
        <v>0</v>
      </c>
      <c r="AM478" s="8">
        <v>0</v>
      </c>
      <c r="AN478" s="8">
        <v>10</v>
      </c>
      <c r="AO478" s="8">
        <v>0</v>
      </c>
      <c r="AP478" s="8">
        <v>0</v>
      </c>
      <c r="AQ478" s="8">
        <v>10</v>
      </c>
      <c r="AR478" s="8">
        <v>15</v>
      </c>
      <c r="AS478" s="8">
        <v>15</v>
      </c>
      <c r="AT478" s="8">
        <v>15</v>
      </c>
      <c r="AU478" s="8">
        <v>15</v>
      </c>
      <c r="AV478" s="8">
        <v>0</v>
      </c>
      <c r="AW478" s="8">
        <v>15</v>
      </c>
      <c r="AX478" s="8">
        <v>0</v>
      </c>
      <c r="AY478" s="8">
        <v>0</v>
      </c>
      <c r="BH478" s="8">
        <f t="shared" si="7"/>
        <v>239</v>
      </c>
      <c r="BI478" s="8" cm="1">
        <f t="array" ref="BI478">SUM(AO478:AY478, AI478:AN478/6, AB478:AE478)</f>
        <v>201.5</v>
      </c>
    </row>
    <row r="479" spans="1:61" x14ac:dyDescent="0.2">
      <c r="A479" s="32">
        <v>45448</v>
      </c>
      <c r="B479" s="8">
        <v>1</v>
      </c>
      <c r="C479" s="33">
        <v>0.28333333333333333</v>
      </c>
      <c r="D479" s="33">
        <v>0.57430555555555551</v>
      </c>
      <c r="E479" s="8">
        <v>37406</v>
      </c>
      <c r="F479" s="8">
        <v>36549</v>
      </c>
      <c r="G479" s="8">
        <v>37000</v>
      </c>
      <c r="H479" s="35">
        <v>5.46</v>
      </c>
      <c r="I479" s="8">
        <v>6</v>
      </c>
      <c r="J479" s="8">
        <v>0</v>
      </c>
      <c r="K479" s="8">
        <v>0</v>
      </c>
      <c r="L479" s="8">
        <v>2</v>
      </c>
      <c r="M479" s="8">
        <v>0</v>
      </c>
      <c r="N479" s="8">
        <v>1</v>
      </c>
      <c r="O479" s="8">
        <v>0</v>
      </c>
      <c r="P479" s="8">
        <v>1</v>
      </c>
      <c r="Q479" s="8">
        <v>0</v>
      </c>
      <c r="R479" s="8">
        <v>0</v>
      </c>
      <c r="S479" s="8">
        <v>1</v>
      </c>
      <c r="T479" s="8">
        <v>0</v>
      </c>
      <c r="U479" s="8">
        <v>0</v>
      </c>
      <c r="V479" s="8">
        <v>0</v>
      </c>
      <c r="W479" s="8">
        <v>1</v>
      </c>
      <c r="X479" s="8">
        <v>349</v>
      </c>
      <c r="Y479" s="8">
        <v>34</v>
      </c>
      <c r="Z479" s="8">
        <v>0</v>
      </c>
      <c r="AA479" s="8">
        <v>0</v>
      </c>
      <c r="AB479" s="8">
        <v>0</v>
      </c>
      <c r="AC479" s="8">
        <v>0</v>
      </c>
      <c r="AD479" s="8">
        <v>10</v>
      </c>
      <c r="AE479" s="34">
        <v>0</v>
      </c>
      <c r="AI479" s="8">
        <v>13</v>
      </c>
      <c r="AJ479" s="8">
        <v>0</v>
      </c>
      <c r="AK479" s="8">
        <v>0</v>
      </c>
      <c r="AL479" s="8">
        <v>0</v>
      </c>
      <c r="AM479" s="8">
        <v>0</v>
      </c>
      <c r="AN479" s="8">
        <v>0</v>
      </c>
      <c r="AO479" s="8">
        <v>0</v>
      </c>
      <c r="AP479" s="8">
        <v>0</v>
      </c>
      <c r="AQ479" s="8">
        <v>22</v>
      </c>
      <c r="AR479" s="8">
        <v>3</v>
      </c>
      <c r="AS479" s="8">
        <v>10</v>
      </c>
      <c r="AT479" s="8">
        <v>0</v>
      </c>
      <c r="AU479" s="8">
        <v>0</v>
      </c>
      <c r="AV479" s="8">
        <v>10</v>
      </c>
      <c r="AW479" s="8">
        <v>0</v>
      </c>
      <c r="AX479" s="8">
        <v>0</v>
      </c>
      <c r="AY479" s="8">
        <v>15</v>
      </c>
      <c r="BH479" s="8">
        <f t="shared" si="7"/>
        <v>83</v>
      </c>
      <c r="BI479" s="8" cm="1">
        <f t="array" ref="BI479">SUM(AO479:AY479, AI479:AN479/6, AB479:AE479)</f>
        <v>72.166666666666657</v>
      </c>
    </row>
    <row r="480" spans="1:61" x14ac:dyDescent="0.2">
      <c r="A480" s="32">
        <v>45449</v>
      </c>
      <c r="B480" s="8">
        <v>1</v>
      </c>
      <c r="C480" s="33">
        <v>0.28680555555555554</v>
      </c>
      <c r="D480" s="33">
        <v>0.58472222222222225</v>
      </c>
      <c r="E480" s="8">
        <v>38591</v>
      </c>
      <c r="F480" s="8">
        <v>37710</v>
      </c>
      <c r="G480" s="8">
        <v>37000</v>
      </c>
      <c r="H480" s="35">
        <v>5.37</v>
      </c>
      <c r="I480" s="8">
        <v>0</v>
      </c>
      <c r="J480" s="8">
        <v>3</v>
      </c>
      <c r="K480" s="8">
        <v>0</v>
      </c>
      <c r="L480" s="8">
        <v>0</v>
      </c>
      <c r="M480" s="8">
        <v>0</v>
      </c>
      <c r="N480" s="8">
        <v>0</v>
      </c>
      <c r="O480" s="8">
        <v>0</v>
      </c>
      <c r="P480" s="8">
        <v>2</v>
      </c>
      <c r="Q480" s="8">
        <v>0</v>
      </c>
      <c r="R480" s="8">
        <v>6</v>
      </c>
      <c r="S480" s="8">
        <v>0</v>
      </c>
      <c r="T480" s="8">
        <v>0</v>
      </c>
      <c r="U480" s="8">
        <v>6</v>
      </c>
      <c r="V480" s="8">
        <v>2</v>
      </c>
      <c r="W480" s="8">
        <v>0</v>
      </c>
      <c r="X480" s="8">
        <v>269</v>
      </c>
      <c r="Y480" s="8">
        <v>44</v>
      </c>
      <c r="Z480" s="8">
        <v>0</v>
      </c>
      <c r="AA480" s="8">
        <v>12</v>
      </c>
      <c r="AB480" s="8">
        <v>0</v>
      </c>
      <c r="AC480" s="8">
        <v>0</v>
      </c>
      <c r="AD480" s="8">
        <v>35</v>
      </c>
      <c r="AE480" s="34">
        <v>0</v>
      </c>
      <c r="AI480" s="8">
        <v>11</v>
      </c>
      <c r="AJ480" s="8">
        <v>0</v>
      </c>
      <c r="AK480" s="8">
        <v>0</v>
      </c>
      <c r="AL480" s="8">
        <v>0</v>
      </c>
      <c r="AM480" s="8">
        <v>0</v>
      </c>
      <c r="AN480" s="8">
        <v>0</v>
      </c>
      <c r="AO480" s="8">
        <v>0</v>
      </c>
      <c r="AP480" s="8">
        <v>0</v>
      </c>
      <c r="AQ480" s="8">
        <v>0</v>
      </c>
      <c r="AR480" s="8">
        <v>0</v>
      </c>
      <c r="AS480" s="8">
        <v>0</v>
      </c>
      <c r="AT480" s="8">
        <v>0</v>
      </c>
      <c r="AU480" s="8">
        <v>0</v>
      </c>
      <c r="AV480" s="8">
        <v>25</v>
      </c>
      <c r="AW480" s="8">
        <v>0</v>
      </c>
      <c r="AX480" s="8">
        <v>0</v>
      </c>
      <c r="AY480" s="8">
        <v>18</v>
      </c>
      <c r="BH480" s="8">
        <f t="shared" si="7"/>
        <v>89</v>
      </c>
      <c r="BI480" s="8" cm="1">
        <f t="array" ref="BI480">SUM(AO480:AY480, AI480:AN480/6, AB480:AE480)</f>
        <v>79.833333333333343</v>
      </c>
    </row>
    <row r="481" spans="1:61" x14ac:dyDescent="0.2">
      <c r="A481" s="32">
        <v>45450</v>
      </c>
      <c r="B481" s="8">
        <v>1</v>
      </c>
      <c r="C481" s="33">
        <v>0.28125</v>
      </c>
      <c r="D481" s="33">
        <v>0.6166666666666667</v>
      </c>
      <c r="E481" s="8">
        <v>49406</v>
      </c>
      <c r="F481" s="8">
        <v>49394</v>
      </c>
      <c r="G481" s="8">
        <v>50000</v>
      </c>
      <c r="H481" s="35">
        <v>4.43</v>
      </c>
      <c r="I481" s="8">
        <v>100</v>
      </c>
      <c r="J481" s="8">
        <v>1</v>
      </c>
      <c r="K481" s="8">
        <v>0</v>
      </c>
      <c r="L481" s="8">
        <v>0</v>
      </c>
      <c r="M481" s="8">
        <v>0</v>
      </c>
      <c r="N481" s="8">
        <v>0</v>
      </c>
      <c r="O481" s="8">
        <v>0</v>
      </c>
      <c r="P481" s="8">
        <v>0</v>
      </c>
      <c r="Q481" s="8">
        <v>1</v>
      </c>
      <c r="R481" s="8">
        <v>1</v>
      </c>
      <c r="S481" s="8">
        <v>6</v>
      </c>
      <c r="T481" s="8">
        <v>0</v>
      </c>
      <c r="U481" s="8">
        <v>0</v>
      </c>
      <c r="V481" s="8">
        <v>0</v>
      </c>
      <c r="W481" s="8">
        <v>0</v>
      </c>
      <c r="X481" s="8">
        <v>635</v>
      </c>
      <c r="Y481" s="8">
        <v>90</v>
      </c>
      <c r="Z481" s="8">
        <v>0</v>
      </c>
      <c r="AA481" s="8">
        <v>0</v>
      </c>
      <c r="AB481" s="8">
        <v>0</v>
      </c>
      <c r="AC481" s="8">
        <v>0</v>
      </c>
      <c r="AD481" s="8">
        <v>0</v>
      </c>
      <c r="AE481" s="34">
        <v>0</v>
      </c>
      <c r="AI481" s="8">
        <v>0</v>
      </c>
      <c r="AJ481" s="8">
        <v>0</v>
      </c>
      <c r="AK481" s="8">
        <v>10</v>
      </c>
      <c r="AL481" s="8">
        <v>0</v>
      </c>
      <c r="AM481" s="8">
        <v>0</v>
      </c>
      <c r="AN481" s="8">
        <v>0</v>
      </c>
      <c r="AO481" s="8">
        <v>0</v>
      </c>
      <c r="AP481" s="8">
        <v>0</v>
      </c>
      <c r="AQ481" s="8">
        <v>0</v>
      </c>
      <c r="AR481" s="8">
        <v>0</v>
      </c>
      <c r="AS481" s="8">
        <v>0</v>
      </c>
      <c r="AT481" s="8">
        <v>0</v>
      </c>
      <c r="AU481" s="8">
        <v>0</v>
      </c>
      <c r="AV481" s="8">
        <v>0</v>
      </c>
      <c r="AW481" s="8">
        <v>0</v>
      </c>
      <c r="AX481" s="8">
        <v>0</v>
      </c>
      <c r="AY481" s="8">
        <v>0</v>
      </c>
      <c r="BH481" s="8">
        <f t="shared" si="7"/>
        <v>10</v>
      </c>
      <c r="BI481" s="8" cm="1">
        <f t="array" ref="BI481">SUM(AO481:AY481, AI481:AN481/6, AB481:AE481)</f>
        <v>1.6666666666666667</v>
      </c>
    </row>
    <row r="482" spans="1:61" x14ac:dyDescent="0.2">
      <c r="A482" s="32">
        <v>45453</v>
      </c>
      <c r="B482" s="8">
        <v>2</v>
      </c>
      <c r="C482" s="33">
        <v>0.28819444444444442</v>
      </c>
      <c r="D482" s="33">
        <v>0.78402777777777777</v>
      </c>
      <c r="E482" s="8">
        <v>68632</v>
      </c>
      <c r="F482" s="8">
        <v>69419</v>
      </c>
      <c r="G482" s="8">
        <v>68000</v>
      </c>
      <c r="H482" s="35">
        <v>2.73</v>
      </c>
      <c r="I482" s="8">
        <v>0</v>
      </c>
      <c r="J482" s="8">
        <v>0</v>
      </c>
      <c r="K482" s="8">
        <v>2</v>
      </c>
      <c r="L482" s="8">
        <v>0</v>
      </c>
      <c r="M482" s="8">
        <v>1</v>
      </c>
      <c r="N482" s="8">
        <v>0</v>
      </c>
      <c r="O482" s="8">
        <v>0</v>
      </c>
      <c r="P482" s="8">
        <v>10</v>
      </c>
      <c r="Q482" s="8">
        <v>0</v>
      </c>
      <c r="R482" s="8">
        <v>3</v>
      </c>
      <c r="S482" s="8">
        <v>1</v>
      </c>
      <c r="T482" s="8">
        <v>1</v>
      </c>
      <c r="U482" s="8">
        <v>20</v>
      </c>
      <c r="V482" s="8">
        <v>5</v>
      </c>
      <c r="W482" s="8">
        <v>0</v>
      </c>
      <c r="X482" s="8">
        <v>2771</v>
      </c>
      <c r="Y482" s="8">
        <v>225</v>
      </c>
      <c r="Z482" s="8">
        <v>43</v>
      </c>
      <c r="AA482" s="8">
        <v>0</v>
      </c>
      <c r="AB482" s="8">
        <v>0</v>
      </c>
      <c r="AC482" s="8">
        <v>0</v>
      </c>
      <c r="AD482" s="8">
        <v>0</v>
      </c>
      <c r="AE482" s="34">
        <v>0</v>
      </c>
      <c r="AI482" s="8">
        <v>10</v>
      </c>
      <c r="AJ482" s="8">
        <v>0</v>
      </c>
      <c r="AK482" s="8">
        <v>0</v>
      </c>
      <c r="AL482" s="8">
        <v>0</v>
      </c>
      <c r="AM482" s="8">
        <v>20</v>
      </c>
      <c r="AN482" s="8">
        <v>20</v>
      </c>
      <c r="AO482" s="8">
        <v>0</v>
      </c>
      <c r="AP482" s="8">
        <v>0</v>
      </c>
      <c r="AQ482" s="8">
        <v>0</v>
      </c>
      <c r="AR482" s="8">
        <v>0</v>
      </c>
      <c r="AS482" s="8">
        <v>0</v>
      </c>
      <c r="AT482" s="8">
        <v>0</v>
      </c>
      <c r="AU482" s="8">
        <v>0</v>
      </c>
      <c r="AV482" s="8">
        <v>0</v>
      </c>
      <c r="AW482" s="8">
        <v>0</v>
      </c>
      <c r="AX482" s="8">
        <v>0</v>
      </c>
      <c r="AY482" s="8">
        <v>30</v>
      </c>
      <c r="BH482" s="8">
        <f t="shared" si="7"/>
        <v>80</v>
      </c>
      <c r="BI482" s="8" cm="1">
        <f t="array" ref="BI482">SUM(AO482:AY482, AI482:AN482/6, AB482:AE482)</f>
        <v>38.333333333333336</v>
      </c>
    </row>
    <row r="483" spans="1:61" x14ac:dyDescent="0.2">
      <c r="A483" s="32">
        <v>45454</v>
      </c>
      <c r="B483" s="8">
        <v>2</v>
      </c>
      <c r="C483" s="33">
        <v>0.28125</v>
      </c>
      <c r="D483" s="33">
        <v>0.77222222222222225</v>
      </c>
      <c r="E483" s="8">
        <v>71123</v>
      </c>
      <c r="F483" s="8">
        <v>72204</v>
      </c>
      <c r="G483" s="8">
        <v>70000</v>
      </c>
      <c r="H483" s="35">
        <v>2.68</v>
      </c>
      <c r="I483" s="8">
        <v>87</v>
      </c>
      <c r="J483" s="8">
        <v>0</v>
      </c>
      <c r="K483" s="8">
        <v>0</v>
      </c>
      <c r="L483" s="8">
        <v>0</v>
      </c>
      <c r="M483" s="8">
        <v>0</v>
      </c>
      <c r="N483" s="8">
        <v>0</v>
      </c>
      <c r="O483" s="8">
        <v>0</v>
      </c>
      <c r="P483" s="8">
        <v>13</v>
      </c>
      <c r="Q483" s="8">
        <v>0</v>
      </c>
      <c r="R483" s="8">
        <v>0</v>
      </c>
      <c r="S483" s="8">
        <v>0</v>
      </c>
      <c r="T483" s="8">
        <v>0</v>
      </c>
      <c r="U483" s="8">
        <v>0</v>
      </c>
      <c r="V483" s="8">
        <v>0</v>
      </c>
      <c r="W483" s="8">
        <v>0</v>
      </c>
      <c r="X483" s="8">
        <v>1815</v>
      </c>
      <c r="Y483" s="8">
        <v>199</v>
      </c>
      <c r="Z483" s="8">
        <v>0</v>
      </c>
      <c r="AA483" s="8">
        <v>0</v>
      </c>
      <c r="AB483" s="8">
        <v>0</v>
      </c>
      <c r="AC483" s="8">
        <v>0</v>
      </c>
      <c r="AD483" s="8">
        <v>0</v>
      </c>
      <c r="AE483" s="34">
        <v>0</v>
      </c>
      <c r="AI483" s="8">
        <v>0</v>
      </c>
      <c r="AJ483" s="8">
        <v>0</v>
      </c>
      <c r="AK483" s="8">
        <v>25</v>
      </c>
      <c r="AL483" s="8">
        <v>0</v>
      </c>
      <c r="AM483" s="8">
        <v>0</v>
      </c>
      <c r="AN483" s="8">
        <v>0</v>
      </c>
      <c r="AO483" s="8">
        <v>35</v>
      </c>
      <c r="AP483" s="8">
        <v>0</v>
      </c>
      <c r="AQ483" s="8">
        <v>10</v>
      </c>
      <c r="AR483" s="8">
        <v>0</v>
      </c>
      <c r="AS483" s="8">
        <v>0</v>
      </c>
      <c r="AT483" s="8">
        <v>0</v>
      </c>
      <c r="AU483" s="8">
        <v>0</v>
      </c>
      <c r="AV483" s="8">
        <v>0</v>
      </c>
      <c r="AW483" s="8">
        <v>0</v>
      </c>
      <c r="AX483" s="8">
        <v>0</v>
      </c>
      <c r="AY483" s="8">
        <v>0</v>
      </c>
      <c r="BH483" s="8">
        <f t="shared" si="7"/>
        <v>70</v>
      </c>
      <c r="BI483" s="8" cm="1">
        <f t="array" ref="BI483">SUM(AO483:AY483, AI483:AN483/6, AB483:AE483)</f>
        <v>49.166666666666664</v>
      </c>
    </row>
    <row r="484" spans="1:61" x14ac:dyDescent="0.2">
      <c r="A484" s="32">
        <v>45455</v>
      </c>
      <c r="B484" s="8">
        <v>2</v>
      </c>
      <c r="C484" s="33">
        <v>0.28472222222222221</v>
      </c>
      <c r="D484" s="33">
        <v>0.81319444444444444</v>
      </c>
      <c r="E484" s="8">
        <v>73410</v>
      </c>
      <c r="F484" s="8">
        <v>73716</v>
      </c>
      <c r="G484" s="8">
        <v>72000</v>
      </c>
      <c r="H484" s="35">
        <v>2.72</v>
      </c>
      <c r="I484" s="8">
        <v>0</v>
      </c>
      <c r="J484" s="8">
        <v>1</v>
      </c>
      <c r="K484" s="8">
        <v>4</v>
      </c>
      <c r="L484" s="8">
        <v>2</v>
      </c>
      <c r="M484" s="8">
        <v>5</v>
      </c>
      <c r="N484" s="8">
        <v>3</v>
      </c>
      <c r="O484" s="8">
        <v>3</v>
      </c>
      <c r="P484" s="8">
        <v>4</v>
      </c>
      <c r="Q484" s="8">
        <v>0</v>
      </c>
      <c r="R484" s="8">
        <v>0</v>
      </c>
      <c r="S484" s="8">
        <v>0</v>
      </c>
      <c r="T484" s="8">
        <v>0</v>
      </c>
      <c r="U484" s="8">
        <v>8</v>
      </c>
      <c r="V484" s="8">
        <v>0</v>
      </c>
      <c r="W484" s="8">
        <v>0</v>
      </c>
      <c r="X484" s="8">
        <v>1725</v>
      </c>
      <c r="Y484" s="8">
        <v>50</v>
      </c>
      <c r="Z484" s="8">
        <v>48</v>
      </c>
      <c r="AA484" s="8">
        <v>0</v>
      </c>
      <c r="AB484" s="8">
        <v>0</v>
      </c>
      <c r="AC484" s="8">
        <v>0</v>
      </c>
      <c r="AD484" s="8">
        <v>0</v>
      </c>
      <c r="AE484" s="34">
        <v>0</v>
      </c>
      <c r="AI484" s="8">
        <v>35</v>
      </c>
      <c r="AJ484" s="8">
        <v>0</v>
      </c>
      <c r="AK484" s="8">
        <v>0</v>
      </c>
      <c r="AL484" s="8">
        <v>0</v>
      </c>
      <c r="AM484" s="8">
        <v>0</v>
      </c>
      <c r="AN484" s="8">
        <v>0</v>
      </c>
      <c r="AO484" s="8">
        <v>0</v>
      </c>
      <c r="AP484" s="8">
        <v>0</v>
      </c>
      <c r="AQ484" s="8">
        <v>10</v>
      </c>
      <c r="AR484" s="8">
        <v>0</v>
      </c>
      <c r="AS484" s="8">
        <v>0</v>
      </c>
      <c r="AT484" s="8">
        <v>0</v>
      </c>
      <c r="AU484" s="8">
        <v>0</v>
      </c>
      <c r="AV484" s="8">
        <v>0</v>
      </c>
      <c r="AW484" s="8">
        <v>0</v>
      </c>
      <c r="AX484" s="8">
        <v>0</v>
      </c>
      <c r="AY484" s="8">
        <v>10</v>
      </c>
      <c r="BH484" s="8">
        <f t="shared" si="7"/>
        <v>55</v>
      </c>
      <c r="BI484" s="8" cm="1">
        <f t="array" ref="BI484">SUM(AO484:AY484, AI484:AN484/6, AB484:AE484)</f>
        <v>25.833333333333332</v>
      </c>
    </row>
    <row r="485" spans="1:61" x14ac:dyDescent="0.2">
      <c r="A485" s="32">
        <v>45456</v>
      </c>
      <c r="B485" s="8">
        <v>2</v>
      </c>
      <c r="C485" s="33">
        <v>0.28333333333333333</v>
      </c>
      <c r="D485" s="33">
        <v>0.83125000000000004</v>
      </c>
      <c r="E485" s="8">
        <v>81336</v>
      </c>
      <c r="F485" s="8">
        <v>82944</v>
      </c>
      <c r="G485" s="8">
        <v>80000</v>
      </c>
      <c r="H485" s="35">
        <v>2.76</v>
      </c>
      <c r="I485" s="8">
        <v>1</v>
      </c>
      <c r="J485" s="8">
        <v>0</v>
      </c>
      <c r="K485" s="8">
        <v>4</v>
      </c>
      <c r="L485" s="8">
        <v>9</v>
      </c>
      <c r="M485" s="8">
        <v>2</v>
      </c>
      <c r="N485" s="8">
        <v>1</v>
      </c>
      <c r="O485" s="8">
        <v>0</v>
      </c>
      <c r="P485" s="8">
        <v>0</v>
      </c>
      <c r="Q485" s="8">
        <v>0</v>
      </c>
      <c r="R485" s="8">
        <v>0</v>
      </c>
      <c r="S485" s="8">
        <v>0</v>
      </c>
      <c r="T485" s="8">
        <v>0</v>
      </c>
      <c r="U485" s="8">
        <v>8</v>
      </c>
      <c r="V485" s="8">
        <v>0</v>
      </c>
      <c r="W485" s="8">
        <v>0</v>
      </c>
      <c r="X485" s="8">
        <v>1890</v>
      </c>
      <c r="Y485" s="8">
        <v>125</v>
      </c>
      <c r="Z485" s="8">
        <v>23</v>
      </c>
      <c r="AA485" s="8">
        <v>0</v>
      </c>
      <c r="AB485" s="8">
        <v>0</v>
      </c>
      <c r="AC485" s="8">
        <v>0</v>
      </c>
      <c r="AD485" s="8">
        <v>0</v>
      </c>
      <c r="AE485" s="34">
        <v>0</v>
      </c>
      <c r="AI485" s="8">
        <v>0</v>
      </c>
      <c r="AJ485" s="8">
        <v>0</v>
      </c>
      <c r="AK485" s="8">
        <v>60</v>
      </c>
      <c r="AL485" s="8">
        <v>20</v>
      </c>
      <c r="AM485" s="8">
        <v>0</v>
      </c>
      <c r="AN485" s="8">
        <v>0</v>
      </c>
      <c r="AO485" s="8">
        <v>0</v>
      </c>
      <c r="AP485" s="8">
        <v>0</v>
      </c>
      <c r="AQ485" s="8">
        <v>0</v>
      </c>
      <c r="AR485" s="8">
        <v>0</v>
      </c>
      <c r="AS485" s="8">
        <v>0</v>
      </c>
      <c r="AT485" s="8">
        <v>0</v>
      </c>
      <c r="AU485" s="8">
        <v>0</v>
      </c>
      <c r="AV485" s="8">
        <v>0</v>
      </c>
      <c r="AW485" s="8">
        <v>0</v>
      </c>
      <c r="AX485" s="8">
        <v>0</v>
      </c>
      <c r="AY485" s="8">
        <v>10</v>
      </c>
      <c r="BH485" s="8">
        <f t="shared" si="7"/>
        <v>90</v>
      </c>
      <c r="BI485" s="8" cm="1">
        <f t="array" ref="BI485">SUM(AO485:AY485, AI485:AN485/6, AB485:AE485)</f>
        <v>23.333333333333332</v>
      </c>
    </row>
    <row r="486" spans="1:61" x14ac:dyDescent="0.2">
      <c r="A486" s="32">
        <v>45457</v>
      </c>
      <c r="B486" s="8">
        <v>2</v>
      </c>
      <c r="C486" s="33">
        <v>0.30694444444444446</v>
      </c>
      <c r="D486" s="33">
        <v>0.89097222222222228</v>
      </c>
      <c r="E486" s="8">
        <v>82328</v>
      </c>
      <c r="F486" s="8">
        <v>82633</v>
      </c>
      <c r="G486" s="8">
        <v>80000</v>
      </c>
      <c r="H486" s="35">
        <v>2.89</v>
      </c>
      <c r="I486" s="8">
        <v>5</v>
      </c>
      <c r="J486" s="8">
        <v>2</v>
      </c>
      <c r="K486" s="8">
        <v>0</v>
      </c>
      <c r="L486" s="8">
        <v>2</v>
      </c>
      <c r="M486" s="8">
        <v>0</v>
      </c>
      <c r="N486" s="8">
        <v>0</v>
      </c>
      <c r="O486" s="8">
        <v>5</v>
      </c>
      <c r="P486" s="8">
        <v>4</v>
      </c>
      <c r="Q486" s="8">
        <v>8</v>
      </c>
      <c r="R486" s="8">
        <v>15</v>
      </c>
      <c r="S486" s="8">
        <v>0</v>
      </c>
      <c r="T486" s="8">
        <v>0</v>
      </c>
      <c r="U486" s="8">
        <v>10</v>
      </c>
      <c r="V486" s="8">
        <v>0</v>
      </c>
      <c r="W486" s="8">
        <v>0</v>
      </c>
      <c r="X486" s="8">
        <v>1170</v>
      </c>
      <c r="Y486" s="8">
        <v>161</v>
      </c>
      <c r="Z486" s="8">
        <v>75</v>
      </c>
      <c r="AA486" s="8">
        <v>0</v>
      </c>
      <c r="AB486" s="8">
        <v>0</v>
      </c>
      <c r="AC486" s="8">
        <v>0</v>
      </c>
      <c r="AD486" s="8">
        <v>37</v>
      </c>
      <c r="AE486" s="34">
        <v>0</v>
      </c>
      <c r="AI486" s="8">
        <v>35</v>
      </c>
      <c r="AJ486" s="8">
        <v>0</v>
      </c>
      <c r="AK486" s="8">
        <v>0</v>
      </c>
      <c r="AL486" s="8">
        <v>0</v>
      </c>
      <c r="AM486" s="8">
        <v>0</v>
      </c>
      <c r="AN486" s="8">
        <v>0</v>
      </c>
      <c r="AO486" s="8">
        <v>20</v>
      </c>
      <c r="AP486" s="8">
        <v>50</v>
      </c>
      <c r="AQ486" s="8">
        <v>0</v>
      </c>
      <c r="AR486" s="8">
        <v>0</v>
      </c>
      <c r="AS486" s="8">
        <v>0</v>
      </c>
      <c r="AT486" s="8">
        <v>0</v>
      </c>
      <c r="AU486" s="8">
        <v>0</v>
      </c>
      <c r="AV486" s="8">
        <v>0</v>
      </c>
      <c r="AW486" s="8">
        <v>0</v>
      </c>
      <c r="AX486" s="8">
        <v>10</v>
      </c>
      <c r="AY486" s="8">
        <v>10</v>
      </c>
      <c r="BH486" s="8">
        <f t="shared" si="7"/>
        <v>162</v>
      </c>
      <c r="BI486" s="8" cm="1">
        <f t="array" ref="BI486">SUM(AO486:AY486, AI486:AN486/6, AB486:AE486)</f>
        <v>132.83333333333331</v>
      </c>
    </row>
    <row r="487" spans="1:61" x14ac:dyDescent="0.2">
      <c r="A487" s="32">
        <v>45459</v>
      </c>
      <c r="B487" s="8">
        <v>1</v>
      </c>
      <c r="C487" s="33">
        <v>0.28333333333333333</v>
      </c>
      <c r="D487" s="33">
        <v>0.71180555555555558</v>
      </c>
      <c r="E487" s="8">
        <v>36638</v>
      </c>
      <c r="F487" s="8">
        <v>35764</v>
      </c>
      <c r="G487" s="8">
        <v>42000</v>
      </c>
      <c r="H487" s="35">
        <v>5.76</v>
      </c>
      <c r="I487" s="8">
        <v>0</v>
      </c>
      <c r="J487" s="8">
        <v>0</v>
      </c>
      <c r="K487" s="8">
        <v>1</v>
      </c>
      <c r="L487" s="8">
        <v>1</v>
      </c>
      <c r="M487" s="8">
        <v>1</v>
      </c>
      <c r="N487" s="8">
        <v>0</v>
      </c>
      <c r="O487" s="8">
        <v>0</v>
      </c>
      <c r="P487" s="8">
        <v>0</v>
      </c>
      <c r="Q487" s="8">
        <v>0</v>
      </c>
      <c r="R487" s="8">
        <v>0</v>
      </c>
      <c r="S487" s="8">
        <v>0</v>
      </c>
      <c r="T487" s="8">
        <v>0</v>
      </c>
      <c r="U487" s="8">
        <v>0</v>
      </c>
      <c r="V487" s="8">
        <v>0</v>
      </c>
      <c r="W487" s="8">
        <v>0</v>
      </c>
      <c r="X487" s="8">
        <v>786</v>
      </c>
      <c r="Y487" s="8">
        <v>11</v>
      </c>
      <c r="Z487" s="8">
        <v>0</v>
      </c>
      <c r="AA487" s="8">
        <v>0</v>
      </c>
      <c r="AB487" s="8">
        <v>0</v>
      </c>
      <c r="AC487" s="8">
        <v>10</v>
      </c>
      <c r="AD487" s="8">
        <v>0</v>
      </c>
      <c r="AE487" s="34">
        <v>0</v>
      </c>
      <c r="AI487" s="8">
        <v>0</v>
      </c>
      <c r="AJ487" s="8">
        <v>10</v>
      </c>
      <c r="AK487" s="8">
        <v>0</v>
      </c>
      <c r="AL487" s="8">
        <v>0</v>
      </c>
      <c r="AM487" s="8">
        <v>0</v>
      </c>
      <c r="AN487" s="8">
        <v>0</v>
      </c>
      <c r="AO487" s="8">
        <v>0</v>
      </c>
      <c r="AP487" s="8">
        <v>0</v>
      </c>
      <c r="AQ487" s="8">
        <v>35</v>
      </c>
      <c r="AR487" s="8">
        <v>20</v>
      </c>
      <c r="AS487" s="8">
        <v>10</v>
      </c>
      <c r="AT487" s="8">
        <v>15</v>
      </c>
      <c r="AU487" s="8">
        <v>0</v>
      </c>
      <c r="AV487" s="8">
        <v>0</v>
      </c>
      <c r="AW487" s="8">
        <v>0</v>
      </c>
      <c r="AX487" s="8">
        <v>82</v>
      </c>
      <c r="AY487" s="8">
        <v>0</v>
      </c>
      <c r="BH487" s="8">
        <f t="shared" si="7"/>
        <v>182</v>
      </c>
      <c r="BI487" s="8" cm="1">
        <f t="array" ref="BI487">SUM(AO487:AY487, AI487:AN487/6, AB487:AE487)</f>
        <v>173.66666666666666</v>
      </c>
    </row>
    <row r="488" spans="1:61" x14ac:dyDescent="0.2">
      <c r="A488" s="32">
        <v>45460</v>
      </c>
      <c r="B488" s="8">
        <v>1</v>
      </c>
      <c r="C488" s="33">
        <v>0.28402777777777777</v>
      </c>
      <c r="D488" s="33">
        <v>0.66666666666666663</v>
      </c>
      <c r="E488" s="8">
        <v>36638</v>
      </c>
      <c r="F488" s="8">
        <v>36116</v>
      </c>
      <c r="G488" s="8">
        <v>36000</v>
      </c>
      <c r="H488" s="35">
        <v>5.6</v>
      </c>
      <c r="I488" s="8">
        <v>0</v>
      </c>
      <c r="J488" s="8">
        <v>2</v>
      </c>
      <c r="K488" s="8">
        <v>2</v>
      </c>
      <c r="L488" s="8">
        <v>2</v>
      </c>
      <c r="M488" s="8">
        <v>2</v>
      </c>
      <c r="N488" s="8">
        <v>2</v>
      </c>
      <c r="O488" s="8">
        <v>2</v>
      </c>
      <c r="P488" s="8">
        <v>2</v>
      </c>
      <c r="Q488" s="8">
        <v>2</v>
      </c>
      <c r="R488" s="8">
        <v>2</v>
      </c>
      <c r="S488" s="8">
        <v>1</v>
      </c>
      <c r="T488" s="8">
        <v>0</v>
      </c>
      <c r="U488" s="8">
        <v>0</v>
      </c>
      <c r="V488" s="8">
        <v>0</v>
      </c>
      <c r="W488" s="8">
        <v>0</v>
      </c>
      <c r="X488" s="8">
        <v>370</v>
      </c>
      <c r="Y488" s="8">
        <v>0</v>
      </c>
      <c r="Z488" s="8">
        <v>0</v>
      </c>
      <c r="AA488" s="8">
        <v>0</v>
      </c>
      <c r="AB488" s="8">
        <v>0</v>
      </c>
      <c r="AC488" s="8">
        <v>0</v>
      </c>
      <c r="AD488" s="8">
        <v>0</v>
      </c>
      <c r="AE488" s="34">
        <v>0</v>
      </c>
      <c r="AI488" s="8">
        <v>0</v>
      </c>
      <c r="AJ488" s="8">
        <v>0</v>
      </c>
      <c r="AK488" s="8">
        <v>0</v>
      </c>
      <c r="AL488" s="8">
        <v>0</v>
      </c>
      <c r="AM488" s="8">
        <v>0</v>
      </c>
      <c r="AN488" s="8">
        <v>0</v>
      </c>
      <c r="AO488" s="8">
        <v>0</v>
      </c>
      <c r="AP488" s="8">
        <v>10</v>
      </c>
      <c r="AQ488" s="8">
        <v>0</v>
      </c>
      <c r="AR488" s="8">
        <v>0</v>
      </c>
      <c r="AS488" s="8">
        <v>0</v>
      </c>
      <c r="AT488" s="8">
        <v>0</v>
      </c>
      <c r="AU488" s="8">
        <v>15</v>
      </c>
      <c r="AV488" s="8">
        <v>0</v>
      </c>
      <c r="AW488" s="8">
        <v>0</v>
      </c>
      <c r="AX488" s="8">
        <v>40</v>
      </c>
      <c r="AY488" s="8">
        <v>0</v>
      </c>
      <c r="BH488" s="8">
        <f t="shared" si="7"/>
        <v>65</v>
      </c>
      <c r="BI488" s="8" cm="1">
        <f t="array" ref="BI488">SUM(AO488:AY488, AI488:AN488/6, AB488:AE488)</f>
        <v>65</v>
      </c>
    </row>
    <row r="489" spans="1:61" x14ac:dyDescent="0.2">
      <c r="A489" s="32">
        <v>45461</v>
      </c>
      <c r="B489" s="8">
        <v>1</v>
      </c>
      <c r="C489" s="33">
        <v>0.28472222222222221</v>
      </c>
      <c r="D489" s="33">
        <v>0.63888888888888884</v>
      </c>
      <c r="E489" s="8">
        <v>36000</v>
      </c>
      <c r="F489" s="8">
        <v>35952</v>
      </c>
      <c r="G489" s="8">
        <v>36000</v>
      </c>
      <c r="H489" s="35">
        <v>5.54</v>
      </c>
      <c r="I489" s="8">
        <v>0</v>
      </c>
      <c r="J489" s="8">
        <v>2</v>
      </c>
      <c r="K489" s="8">
        <v>2</v>
      </c>
      <c r="L489" s="8">
        <v>2</v>
      </c>
      <c r="M489" s="8">
        <v>2</v>
      </c>
      <c r="N489" s="8">
        <v>2</v>
      </c>
      <c r="O489" s="8">
        <v>2</v>
      </c>
      <c r="P489" s="8">
        <v>6</v>
      </c>
      <c r="Q489" s="8">
        <v>0</v>
      </c>
      <c r="R489" s="8">
        <v>2</v>
      </c>
      <c r="S489" s="8">
        <v>2</v>
      </c>
      <c r="T489" s="8">
        <v>2</v>
      </c>
      <c r="U489" s="8">
        <v>4</v>
      </c>
      <c r="V489" s="8">
        <v>3</v>
      </c>
      <c r="W489" s="8">
        <v>3</v>
      </c>
      <c r="X489" s="8">
        <v>283</v>
      </c>
      <c r="Y489" s="8">
        <v>0</v>
      </c>
      <c r="Z489" s="8">
        <v>0</v>
      </c>
      <c r="AA489" s="8">
        <v>0</v>
      </c>
      <c r="AB489" s="8">
        <v>0</v>
      </c>
      <c r="AC489" s="8">
        <v>0</v>
      </c>
      <c r="AD489" s="8">
        <v>0</v>
      </c>
      <c r="AE489" s="34">
        <v>0</v>
      </c>
      <c r="AI489" s="8">
        <v>0</v>
      </c>
      <c r="AJ489" s="8">
        <v>0</v>
      </c>
      <c r="AK489" s="8">
        <v>0</v>
      </c>
      <c r="AL489" s="8">
        <v>0</v>
      </c>
      <c r="AM489" s="8">
        <v>0</v>
      </c>
      <c r="AN489" s="8">
        <v>0</v>
      </c>
      <c r="AO489" s="8">
        <v>0</v>
      </c>
      <c r="AP489" s="8">
        <v>0</v>
      </c>
      <c r="AQ489" s="8">
        <v>20</v>
      </c>
      <c r="AR489" s="8">
        <v>0</v>
      </c>
      <c r="AS489" s="8">
        <v>0</v>
      </c>
      <c r="AT489" s="8">
        <v>0</v>
      </c>
      <c r="AU489" s="8">
        <v>0</v>
      </c>
      <c r="AV489" s="8">
        <v>0</v>
      </c>
      <c r="AW489" s="8">
        <v>0</v>
      </c>
      <c r="AX489" s="8">
        <v>20</v>
      </c>
      <c r="AY489" s="8">
        <v>0</v>
      </c>
      <c r="BH489" s="8">
        <f t="shared" si="7"/>
        <v>40</v>
      </c>
      <c r="BI489" s="8" cm="1">
        <f t="array" ref="BI489">SUM(AO489:AY489, AI489:AN489/6, AB489:AE489)</f>
        <v>40</v>
      </c>
    </row>
    <row r="490" spans="1:61" x14ac:dyDescent="0.2">
      <c r="A490" s="32">
        <v>45462</v>
      </c>
      <c r="B490" s="8">
        <v>1</v>
      </c>
      <c r="C490" s="33">
        <v>0.28263888888888888</v>
      </c>
      <c r="D490" s="33">
        <v>0.60416666666666663</v>
      </c>
      <c r="E490" s="8">
        <v>40469</v>
      </c>
      <c r="F490" s="8">
        <v>40502</v>
      </c>
      <c r="G490" s="8">
        <v>40000</v>
      </c>
      <c r="H490" s="35">
        <v>4.54</v>
      </c>
      <c r="I490" s="8">
        <v>0</v>
      </c>
      <c r="J490" s="8">
        <v>1</v>
      </c>
      <c r="K490" s="8">
        <v>1</v>
      </c>
      <c r="L490" s="8">
        <v>1</v>
      </c>
      <c r="M490" s="8">
        <v>1</v>
      </c>
      <c r="N490" s="8">
        <v>1</v>
      </c>
      <c r="O490" s="8">
        <v>0</v>
      </c>
      <c r="P490" s="8">
        <v>0</v>
      </c>
      <c r="Q490" s="8">
        <v>0</v>
      </c>
      <c r="R490" s="8">
        <v>0</v>
      </c>
      <c r="S490" s="8">
        <v>0</v>
      </c>
      <c r="T490" s="8">
        <v>0</v>
      </c>
      <c r="U490" s="8">
        <v>0</v>
      </c>
      <c r="V490" s="8">
        <v>0</v>
      </c>
      <c r="W490" s="8">
        <v>0</v>
      </c>
      <c r="X490" s="8">
        <v>740</v>
      </c>
      <c r="Y490" s="8">
        <v>40</v>
      </c>
      <c r="Z490" s="8">
        <v>0</v>
      </c>
      <c r="AA490" s="8">
        <v>0</v>
      </c>
      <c r="AB490" s="8">
        <v>0</v>
      </c>
      <c r="AC490" s="8">
        <v>0</v>
      </c>
      <c r="AD490" s="8">
        <v>0</v>
      </c>
      <c r="AE490" s="34">
        <v>0</v>
      </c>
      <c r="AI490" s="8">
        <v>0</v>
      </c>
      <c r="AJ490" s="8">
        <v>0</v>
      </c>
      <c r="AK490" s="8">
        <v>10</v>
      </c>
      <c r="AL490" s="8">
        <v>10</v>
      </c>
      <c r="AM490" s="8">
        <v>0</v>
      </c>
      <c r="AN490" s="8">
        <v>0</v>
      </c>
      <c r="AO490" s="8">
        <v>0</v>
      </c>
      <c r="AP490" s="8">
        <v>0</v>
      </c>
      <c r="AQ490" s="8">
        <v>0</v>
      </c>
      <c r="AR490" s="8">
        <v>0</v>
      </c>
      <c r="AS490" s="8">
        <v>0</v>
      </c>
      <c r="AT490" s="8">
        <v>0</v>
      </c>
      <c r="AU490" s="8">
        <v>0</v>
      </c>
      <c r="AV490" s="8">
        <v>0</v>
      </c>
      <c r="AW490" s="8">
        <v>0</v>
      </c>
      <c r="AX490" s="8">
        <v>0</v>
      </c>
      <c r="AY490" s="8">
        <v>10</v>
      </c>
      <c r="BH490" s="8">
        <f t="shared" si="7"/>
        <v>30</v>
      </c>
      <c r="BI490" s="8" cm="1">
        <f t="array" ref="BI490">SUM(AO490:AY490, AI490:AN490/6, AB490:AE490)</f>
        <v>13.333333333333332</v>
      </c>
    </row>
    <row r="491" spans="1:61" x14ac:dyDescent="0.2">
      <c r="A491" s="32">
        <v>45463</v>
      </c>
      <c r="B491" s="8">
        <v>1</v>
      </c>
      <c r="C491" s="33">
        <v>0.28125</v>
      </c>
      <c r="D491" s="33">
        <v>0.61805555555555558</v>
      </c>
      <c r="E491" s="8">
        <v>48235</v>
      </c>
      <c r="F491" s="8">
        <v>47560</v>
      </c>
      <c r="G491" s="8">
        <v>48000</v>
      </c>
      <c r="H491" s="35">
        <v>4.5999999999999996</v>
      </c>
      <c r="I491" s="8">
        <v>0</v>
      </c>
      <c r="J491" s="8">
        <v>2</v>
      </c>
      <c r="K491" s="8">
        <v>2</v>
      </c>
      <c r="L491" s="8">
        <v>2</v>
      </c>
      <c r="M491" s="8">
        <v>2</v>
      </c>
      <c r="N491" s="8">
        <v>2</v>
      </c>
      <c r="O491" s="8">
        <v>0</v>
      </c>
      <c r="P491" s="8">
        <v>1</v>
      </c>
      <c r="Q491" s="8">
        <v>0</v>
      </c>
      <c r="R491" s="8">
        <v>0</v>
      </c>
      <c r="S491" s="8">
        <v>0</v>
      </c>
      <c r="T491" s="8">
        <v>0</v>
      </c>
      <c r="U491" s="8">
        <v>0</v>
      </c>
      <c r="V491" s="8">
        <v>0</v>
      </c>
      <c r="W491" s="8">
        <v>0</v>
      </c>
      <c r="X491" s="8">
        <v>1050</v>
      </c>
      <c r="Y491" s="8">
        <v>11</v>
      </c>
      <c r="Z491" s="8">
        <v>0</v>
      </c>
      <c r="AA491" s="8">
        <v>0</v>
      </c>
      <c r="AB491" s="8">
        <v>0</v>
      </c>
      <c r="AC491" s="8">
        <v>0</v>
      </c>
      <c r="AD491" s="8">
        <v>15</v>
      </c>
      <c r="AE491" s="34">
        <v>0</v>
      </c>
      <c r="AI491" s="8">
        <v>0</v>
      </c>
      <c r="AJ491" s="8">
        <v>0</v>
      </c>
      <c r="AK491" s="8">
        <v>0</v>
      </c>
      <c r="AL491" s="8">
        <v>0</v>
      </c>
      <c r="AM491" s="8">
        <v>0</v>
      </c>
      <c r="AN491" s="8">
        <v>0</v>
      </c>
      <c r="AO491" s="8">
        <v>0</v>
      </c>
      <c r="AP491" s="8">
        <v>0</v>
      </c>
      <c r="AQ491" s="8">
        <v>0</v>
      </c>
      <c r="AR491" s="8">
        <v>0</v>
      </c>
      <c r="AS491" s="8">
        <v>0</v>
      </c>
      <c r="AT491" s="8">
        <v>0</v>
      </c>
      <c r="AU491" s="8">
        <v>0</v>
      </c>
      <c r="AV491" s="8">
        <v>0</v>
      </c>
      <c r="AW491" s="8">
        <v>0</v>
      </c>
      <c r="AX491" s="8">
        <v>0</v>
      </c>
      <c r="AY491" s="8">
        <v>0</v>
      </c>
      <c r="BH491" s="8">
        <f t="shared" si="7"/>
        <v>15</v>
      </c>
      <c r="BI491" s="8" cm="1">
        <f t="array" ref="BI491">SUM(AO491:AY491, AI491:AN491/6, AB491:AE491)</f>
        <v>15</v>
      </c>
    </row>
    <row r="492" spans="1:61" x14ac:dyDescent="0.2">
      <c r="A492" s="32">
        <v>45464</v>
      </c>
      <c r="B492" s="8">
        <v>1</v>
      </c>
      <c r="C492" s="33">
        <v>0.28263888888888888</v>
      </c>
      <c r="D492" s="33">
        <v>0.64583333333333337</v>
      </c>
      <c r="E492" s="8">
        <v>48170</v>
      </c>
      <c r="F492" s="8">
        <v>48326</v>
      </c>
      <c r="G492" s="8">
        <v>48000</v>
      </c>
      <c r="H492" s="35">
        <v>4.55</v>
      </c>
      <c r="I492" s="8">
        <v>0</v>
      </c>
      <c r="J492" s="8">
        <v>0</v>
      </c>
      <c r="K492" s="8">
        <v>0</v>
      </c>
      <c r="L492" s="8">
        <v>6</v>
      </c>
      <c r="M492" s="8">
        <v>0</v>
      </c>
      <c r="N492" s="8">
        <v>11</v>
      </c>
      <c r="O492" s="8">
        <v>0</v>
      </c>
      <c r="P492" s="8">
        <v>0</v>
      </c>
      <c r="Q492" s="8">
        <v>0</v>
      </c>
      <c r="R492" s="8">
        <v>0</v>
      </c>
      <c r="S492" s="8">
        <v>0</v>
      </c>
      <c r="T492" s="8">
        <v>0</v>
      </c>
      <c r="U492" s="8">
        <v>1</v>
      </c>
      <c r="V492" s="8">
        <v>0</v>
      </c>
      <c r="W492" s="8">
        <v>0</v>
      </c>
      <c r="X492" s="8">
        <v>60</v>
      </c>
      <c r="Y492" s="8">
        <v>22</v>
      </c>
      <c r="Z492" s="8">
        <v>0</v>
      </c>
      <c r="AA492" s="8">
        <v>0</v>
      </c>
      <c r="AB492" s="8">
        <v>0</v>
      </c>
      <c r="AC492" s="8">
        <v>45</v>
      </c>
      <c r="AD492" s="8">
        <v>0</v>
      </c>
      <c r="AE492" s="34">
        <v>0</v>
      </c>
      <c r="AI492" s="8">
        <v>10</v>
      </c>
      <c r="AJ492" s="8">
        <v>0</v>
      </c>
      <c r="AK492" s="8">
        <v>15</v>
      </c>
      <c r="AL492" s="8">
        <v>0</v>
      </c>
      <c r="AM492" s="8">
        <v>0</v>
      </c>
      <c r="AN492" s="8">
        <v>0</v>
      </c>
      <c r="AO492" s="8">
        <v>0</v>
      </c>
      <c r="AP492" s="8">
        <v>25</v>
      </c>
      <c r="AQ492" s="8">
        <v>0</v>
      </c>
      <c r="AR492" s="8">
        <v>0</v>
      </c>
      <c r="AS492" s="8">
        <v>0</v>
      </c>
      <c r="AT492" s="8">
        <v>0</v>
      </c>
      <c r="AU492" s="8">
        <v>0</v>
      </c>
      <c r="AV492" s="8">
        <v>0</v>
      </c>
      <c r="AW492" s="8">
        <v>0</v>
      </c>
      <c r="AX492" s="8">
        <v>0</v>
      </c>
      <c r="AY492" s="8">
        <v>0</v>
      </c>
      <c r="BH492" s="8">
        <f t="shared" si="7"/>
        <v>95</v>
      </c>
      <c r="BI492" s="8" cm="1">
        <f t="array" ref="BI492">SUM(AO492:AY492, AI492:AN492/6, AB492:AE492)</f>
        <v>74.166666666666671</v>
      </c>
    </row>
    <row r="493" spans="1:61" x14ac:dyDescent="0.2">
      <c r="A493" s="32">
        <v>45466</v>
      </c>
      <c r="B493" s="8">
        <v>1</v>
      </c>
      <c r="C493" s="33">
        <v>0.28125</v>
      </c>
      <c r="D493" s="33">
        <v>0.59861111111111109</v>
      </c>
      <c r="E493" s="8">
        <v>52154</v>
      </c>
      <c r="F493" s="8">
        <v>52743</v>
      </c>
      <c r="G493" s="8">
        <v>53000</v>
      </c>
      <c r="H493" s="35">
        <v>3.03</v>
      </c>
      <c r="I493" s="8">
        <v>4</v>
      </c>
      <c r="J493" s="8">
        <v>0</v>
      </c>
      <c r="K493" s="8">
        <v>2</v>
      </c>
      <c r="L493" s="8">
        <v>1</v>
      </c>
      <c r="M493" s="8">
        <v>1</v>
      </c>
      <c r="N493" s="8">
        <v>1</v>
      </c>
      <c r="O493" s="8">
        <v>0</v>
      </c>
      <c r="P493" s="8">
        <v>0</v>
      </c>
      <c r="Q493" s="8">
        <v>0</v>
      </c>
      <c r="R493" s="8">
        <v>1</v>
      </c>
      <c r="S493" s="8">
        <v>0</v>
      </c>
      <c r="T493" s="8">
        <v>0</v>
      </c>
      <c r="U493" s="8">
        <v>8</v>
      </c>
      <c r="V493" s="8">
        <v>2</v>
      </c>
      <c r="W493" s="8">
        <v>0</v>
      </c>
      <c r="X493" s="8">
        <v>455</v>
      </c>
      <c r="Y493" s="8">
        <v>18</v>
      </c>
      <c r="Z493" s="8">
        <v>0</v>
      </c>
      <c r="AA493" s="8">
        <v>0</v>
      </c>
      <c r="AB493" s="8">
        <v>0</v>
      </c>
      <c r="AC493" s="8">
        <v>0</v>
      </c>
      <c r="AD493" s="8">
        <v>0</v>
      </c>
      <c r="AE493" s="34">
        <v>0</v>
      </c>
      <c r="AI493" s="8">
        <v>0</v>
      </c>
      <c r="AJ493" s="8">
        <v>0</v>
      </c>
      <c r="AK493" s="8">
        <v>0</v>
      </c>
      <c r="AL493" s="8">
        <v>0</v>
      </c>
      <c r="AM493" s="8">
        <v>0</v>
      </c>
      <c r="AN493" s="8">
        <v>0</v>
      </c>
      <c r="AO493" s="8">
        <v>0</v>
      </c>
      <c r="AP493" s="8">
        <v>0</v>
      </c>
      <c r="AQ493" s="8">
        <v>0</v>
      </c>
      <c r="AR493" s="8">
        <v>0</v>
      </c>
      <c r="AS493" s="8">
        <v>0</v>
      </c>
      <c r="AT493" s="8">
        <v>0</v>
      </c>
      <c r="AU493" s="8">
        <v>0</v>
      </c>
      <c r="AV493" s="8">
        <v>0</v>
      </c>
      <c r="AW493" s="8">
        <v>0</v>
      </c>
      <c r="AX493" s="8">
        <v>0</v>
      </c>
      <c r="AY493" s="8">
        <v>0</v>
      </c>
      <c r="BH493" s="8">
        <f t="shared" si="7"/>
        <v>0</v>
      </c>
      <c r="BI493" s="8" cm="1">
        <f t="array" ref="BI493">SUM(AO493:AY493, AI493:AN493/6, AB493:AE493)</f>
        <v>0</v>
      </c>
    </row>
    <row r="494" spans="1:61" x14ac:dyDescent="0.2">
      <c r="A494" s="32">
        <v>45467</v>
      </c>
      <c r="B494" s="8">
        <v>1</v>
      </c>
      <c r="C494" s="33">
        <v>0.28125</v>
      </c>
      <c r="D494" s="33">
        <v>0.59652777777777777</v>
      </c>
      <c r="E494" s="8">
        <v>50709</v>
      </c>
      <c r="F494" s="8">
        <v>51304</v>
      </c>
      <c r="G494" s="8">
        <v>53000</v>
      </c>
      <c r="H494" s="35">
        <v>2.97</v>
      </c>
      <c r="I494" s="8">
        <v>3</v>
      </c>
      <c r="J494" s="8">
        <v>4</v>
      </c>
      <c r="K494" s="8">
        <v>0</v>
      </c>
      <c r="L494" s="8">
        <v>1</v>
      </c>
      <c r="M494" s="8">
        <v>3</v>
      </c>
      <c r="N494" s="8">
        <v>0</v>
      </c>
      <c r="O494" s="8">
        <v>1</v>
      </c>
      <c r="P494" s="8">
        <v>4</v>
      </c>
      <c r="Q494" s="8">
        <v>0</v>
      </c>
      <c r="R494" s="8">
        <v>0</v>
      </c>
      <c r="S494" s="8">
        <v>0</v>
      </c>
      <c r="T494" s="8">
        <v>0</v>
      </c>
      <c r="U494" s="8">
        <v>6</v>
      </c>
      <c r="V494" s="8">
        <v>0</v>
      </c>
      <c r="W494" s="8">
        <v>0</v>
      </c>
      <c r="X494" s="8">
        <v>172</v>
      </c>
      <c r="Y494" s="8">
        <v>52</v>
      </c>
      <c r="Z494" s="8">
        <v>0</v>
      </c>
      <c r="AA494" s="8">
        <v>0</v>
      </c>
      <c r="AB494" s="8">
        <v>0</v>
      </c>
      <c r="AC494" s="8">
        <v>0</v>
      </c>
      <c r="AD494" s="8">
        <v>0</v>
      </c>
      <c r="AE494" s="34">
        <v>0</v>
      </c>
      <c r="AI494" s="8">
        <v>0</v>
      </c>
      <c r="AJ494" s="8">
        <v>0</v>
      </c>
      <c r="AK494" s="8">
        <v>100</v>
      </c>
      <c r="AL494" s="8">
        <v>0</v>
      </c>
      <c r="AM494" s="8">
        <v>15</v>
      </c>
      <c r="AN494" s="8">
        <v>0</v>
      </c>
      <c r="AO494" s="8">
        <v>0</v>
      </c>
      <c r="AP494" s="8">
        <v>0</v>
      </c>
      <c r="AQ494" s="8">
        <v>0</v>
      </c>
      <c r="AR494" s="8">
        <v>0</v>
      </c>
      <c r="AS494" s="8">
        <v>0</v>
      </c>
      <c r="AT494" s="8">
        <v>0</v>
      </c>
      <c r="AU494" s="8">
        <v>0</v>
      </c>
      <c r="AV494" s="8">
        <v>0</v>
      </c>
      <c r="AW494" s="8">
        <v>0</v>
      </c>
      <c r="AX494" s="8">
        <v>0</v>
      </c>
      <c r="AY494" s="8">
        <v>0</v>
      </c>
      <c r="BH494" s="8">
        <f t="shared" si="7"/>
        <v>115</v>
      </c>
      <c r="BI494" s="8" cm="1">
        <f t="array" ref="BI494">SUM(AO494:AY494, AI494:AN494/6, AB494:AE494)</f>
        <v>19.166666666666668</v>
      </c>
    </row>
    <row r="495" spans="1:61" x14ac:dyDescent="0.2">
      <c r="A495" s="32">
        <v>45468</v>
      </c>
      <c r="B495" s="8">
        <v>1</v>
      </c>
      <c r="C495" s="33">
        <v>0.28125</v>
      </c>
      <c r="D495" s="33">
        <v>0.58611111111111114</v>
      </c>
      <c r="E495" s="8">
        <v>48268</v>
      </c>
      <c r="F495" s="8">
        <v>48529</v>
      </c>
      <c r="G495" s="8">
        <v>48000</v>
      </c>
      <c r="H495" s="35">
        <v>4.45</v>
      </c>
      <c r="I495" s="8">
        <v>0</v>
      </c>
      <c r="J495" s="8">
        <v>1</v>
      </c>
      <c r="K495" s="8">
        <v>1</v>
      </c>
      <c r="L495" s="8">
        <v>1</v>
      </c>
      <c r="M495" s="8">
        <v>3</v>
      </c>
      <c r="N495" s="8">
        <v>2</v>
      </c>
      <c r="O495" s="8">
        <v>0</v>
      </c>
      <c r="P495" s="8">
        <v>1</v>
      </c>
      <c r="Q495" s="8">
        <v>1</v>
      </c>
      <c r="R495" s="8">
        <v>4</v>
      </c>
      <c r="S495" s="8">
        <v>0</v>
      </c>
      <c r="T495" s="8">
        <v>0</v>
      </c>
      <c r="U495" s="8">
        <v>4</v>
      </c>
      <c r="V495" s="8">
        <v>0</v>
      </c>
      <c r="W495" s="8">
        <v>1</v>
      </c>
      <c r="X495" s="8">
        <v>236</v>
      </c>
      <c r="Y495" s="8">
        <v>17</v>
      </c>
      <c r="Z495" s="8">
        <v>0</v>
      </c>
      <c r="AA495" s="8">
        <v>0</v>
      </c>
      <c r="AB495" s="8">
        <v>0</v>
      </c>
      <c r="AC495" s="8">
        <v>0</v>
      </c>
      <c r="AD495" s="8">
        <v>0</v>
      </c>
      <c r="AE495" s="34">
        <v>0</v>
      </c>
      <c r="AI495" s="8">
        <v>0</v>
      </c>
      <c r="AJ495" s="8">
        <v>0</v>
      </c>
      <c r="AK495" s="8">
        <v>0</v>
      </c>
      <c r="AL495" s="8">
        <v>0</v>
      </c>
      <c r="AM495" s="8">
        <v>0</v>
      </c>
      <c r="AN495" s="8">
        <v>0</v>
      </c>
      <c r="AO495" s="8">
        <v>0</v>
      </c>
      <c r="AP495" s="8">
        <v>0</v>
      </c>
      <c r="AQ495" s="8">
        <v>0</v>
      </c>
      <c r="AR495" s="8">
        <v>0</v>
      </c>
      <c r="AS495" s="8">
        <v>0</v>
      </c>
      <c r="AT495" s="8">
        <v>0</v>
      </c>
      <c r="AU495" s="8">
        <v>0</v>
      </c>
      <c r="AV495" s="8">
        <v>0</v>
      </c>
      <c r="AW495" s="8">
        <v>0</v>
      </c>
      <c r="AX495" s="8">
        <v>0</v>
      </c>
      <c r="AY495" s="8">
        <v>0</v>
      </c>
      <c r="BH495" s="8">
        <f t="shared" si="7"/>
        <v>0</v>
      </c>
      <c r="BI495" s="8" cm="1">
        <f t="array" ref="BI495">SUM(AO495:AY495, AI495:AN495/6, AB495:AE495)</f>
        <v>0</v>
      </c>
    </row>
    <row r="496" spans="1:61" x14ac:dyDescent="0.2">
      <c r="A496" s="32">
        <v>45469</v>
      </c>
      <c r="B496" s="8">
        <v>1</v>
      </c>
      <c r="C496" s="33">
        <v>0.28125</v>
      </c>
      <c r="D496" s="33">
        <v>0.61250000000000004</v>
      </c>
      <c r="E496" s="8">
        <v>41153</v>
      </c>
      <c r="F496" s="8">
        <v>40261</v>
      </c>
      <c r="G496" s="8">
        <v>41000</v>
      </c>
      <c r="H496" s="35">
        <v>5.65</v>
      </c>
      <c r="I496" s="8">
        <v>0</v>
      </c>
      <c r="J496" s="8">
        <v>1</v>
      </c>
      <c r="K496" s="8">
        <v>1</v>
      </c>
      <c r="L496" s="8">
        <v>0</v>
      </c>
      <c r="M496" s="8">
        <v>3</v>
      </c>
      <c r="N496" s="8">
        <v>1</v>
      </c>
      <c r="O496" s="8">
        <v>0</v>
      </c>
      <c r="P496" s="8">
        <v>6</v>
      </c>
      <c r="Q496" s="8">
        <v>0</v>
      </c>
      <c r="R496" s="8">
        <v>2</v>
      </c>
      <c r="S496" s="8">
        <v>1</v>
      </c>
      <c r="T496" s="8">
        <v>3</v>
      </c>
      <c r="U496" s="8">
        <v>14</v>
      </c>
      <c r="V496" s="8">
        <v>0</v>
      </c>
      <c r="W496" s="8">
        <v>0</v>
      </c>
      <c r="X496" s="8">
        <v>11</v>
      </c>
      <c r="Y496" s="8">
        <v>43</v>
      </c>
      <c r="Z496" s="8">
        <v>3</v>
      </c>
      <c r="AA496" s="8">
        <v>0</v>
      </c>
      <c r="AB496" s="8">
        <v>0</v>
      </c>
      <c r="AC496" s="8">
        <v>0</v>
      </c>
      <c r="AD496" s="8">
        <v>0</v>
      </c>
      <c r="AE496" s="34">
        <v>0</v>
      </c>
      <c r="AI496" s="8">
        <v>0</v>
      </c>
      <c r="AJ496" s="8">
        <v>0</v>
      </c>
      <c r="AK496" s="8">
        <v>0</v>
      </c>
      <c r="AL496" s="8">
        <v>0</v>
      </c>
      <c r="AM496" s="8">
        <v>10</v>
      </c>
      <c r="AN496" s="8">
        <v>0</v>
      </c>
      <c r="AO496" s="8">
        <v>0</v>
      </c>
      <c r="AP496" s="8">
        <v>0</v>
      </c>
      <c r="AQ496" s="8">
        <v>0</v>
      </c>
      <c r="AR496" s="8">
        <v>0</v>
      </c>
      <c r="AS496" s="8">
        <v>0</v>
      </c>
      <c r="AT496" s="8">
        <v>15</v>
      </c>
      <c r="AU496" s="8">
        <v>0</v>
      </c>
      <c r="AV496" s="8">
        <v>0</v>
      </c>
      <c r="AW496" s="8">
        <v>0</v>
      </c>
      <c r="AX496" s="8">
        <v>10</v>
      </c>
      <c r="AY496" s="8">
        <v>13</v>
      </c>
      <c r="BH496" s="8">
        <f t="shared" si="7"/>
        <v>48</v>
      </c>
      <c r="BI496" s="8" cm="1">
        <f t="array" ref="BI496">SUM(AO496:AY496, AI496:AN496/6, AB496:AE496)</f>
        <v>39.666666666666664</v>
      </c>
    </row>
    <row r="497" spans="1:61" x14ac:dyDescent="0.2">
      <c r="A497" s="32">
        <v>45470</v>
      </c>
      <c r="B497" s="8">
        <v>1</v>
      </c>
      <c r="C497" s="33">
        <v>0.28125</v>
      </c>
      <c r="D497" s="33">
        <v>0.65416666666666667</v>
      </c>
      <c r="E497" s="8">
        <v>49149</v>
      </c>
      <c r="F497" s="8">
        <v>49158</v>
      </c>
      <c r="G497" s="8">
        <v>49000</v>
      </c>
      <c r="H497" s="35">
        <v>5.39</v>
      </c>
      <c r="I497" s="8">
        <v>0</v>
      </c>
      <c r="J497" s="8">
        <v>2</v>
      </c>
      <c r="K497" s="8">
        <v>1</v>
      </c>
      <c r="L497" s="8">
        <v>3</v>
      </c>
      <c r="M497" s="8">
        <v>0</v>
      </c>
      <c r="N497" s="8">
        <v>1</v>
      </c>
      <c r="O497" s="8">
        <v>2</v>
      </c>
      <c r="P497" s="8">
        <v>2</v>
      </c>
      <c r="Q497" s="8">
        <v>0</v>
      </c>
      <c r="R497" s="8">
        <v>0</v>
      </c>
      <c r="S497" s="8">
        <v>0</v>
      </c>
      <c r="T497" s="8">
        <v>1</v>
      </c>
      <c r="U497" s="8">
        <v>0</v>
      </c>
      <c r="V497" s="8">
        <v>0</v>
      </c>
      <c r="W497" s="8">
        <v>0</v>
      </c>
      <c r="X497" s="8">
        <v>234</v>
      </c>
      <c r="Y497" s="8">
        <v>56</v>
      </c>
      <c r="Z497" s="8">
        <v>0</v>
      </c>
      <c r="AA497" s="8">
        <v>0</v>
      </c>
      <c r="AB497" s="8">
        <v>0</v>
      </c>
      <c r="AC497" s="8">
        <v>0</v>
      </c>
      <c r="AD497" s="8">
        <v>0</v>
      </c>
      <c r="AE497" s="34">
        <v>0</v>
      </c>
      <c r="AI497" s="8">
        <v>0</v>
      </c>
      <c r="AJ497" s="8">
        <v>30</v>
      </c>
      <c r="AK497" s="8">
        <v>0</v>
      </c>
      <c r="AL497" s="8">
        <v>0</v>
      </c>
      <c r="AM497" s="8">
        <v>0</v>
      </c>
      <c r="AN497" s="8">
        <v>0</v>
      </c>
      <c r="AO497" s="8">
        <v>0</v>
      </c>
      <c r="AP497" s="8">
        <v>0</v>
      </c>
      <c r="AQ497" s="8">
        <v>0</v>
      </c>
      <c r="AR497" s="8">
        <v>0</v>
      </c>
      <c r="AS497" s="8">
        <v>0</v>
      </c>
      <c r="AT497" s="8">
        <v>0</v>
      </c>
      <c r="AU497" s="8">
        <v>0</v>
      </c>
      <c r="AV497" s="8">
        <v>0</v>
      </c>
      <c r="AW497" s="8">
        <v>0</v>
      </c>
      <c r="AX497" s="8">
        <v>0</v>
      </c>
      <c r="AY497" s="8">
        <v>0</v>
      </c>
      <c r="BH497" s="8">
        <f t="shared" si="7"/>
        <v>30</v>
      </c>
      <c r="BI497" s="8" cm="1">
        <f t="array" ref="BI497">SUM(AO497:AY497, AI497:AN497/6, AB497:AE497)</f>
        <v>5</v>
      </c>
    </row>
    <row r="498" spans="1:61" x14ac:dyDescent="0.2">
      <c r="A498" s="32">
        <v>45471</v>
      </c>
      <c r="B498" s="8">
        <v>1</v>
      </c>
      <c r="C498" s="33">
        <v>0.28819444444444442</v>
      </c>
      <c r="D498" s="33">
        <v>0.76388888888888884</v>
      </c>
      <c r="E498" s="8">
        <v>42348</v>
      </c>
      <c r="F498" s="8">
        <v>41209</v>
      </c>
      <c r="G498" s="8">
        <v>43000</v>
      </c>
      <c r="H498" s="35">
        <v>5.31</v>
      </c>
      <c r="I498" s="8">
        <v>0</v>
      </c>
      <c r="J498" s="8">
        <v>1</v>
      </c>
      <c r="K498" s="8">
        <v>0</v>
      </c>
      <c r="L498" s="8">
        <v>1</v>
      </c>
      <c r="M498" s="8">
        <v>2</v>
      </c>
      <c r="N498" s="8">
        <v>2</v>
      </c>
      <c r="O498" s="8">
        <v>3</v>
      </c>
      <c r="P498" s="8">
        <v>5</v>
      </c>
      <c r="Q498" s="8">
        <v>4</v>
      </c>
      <c r="R498" s="8">
        <v>0</v>
      </c>
      <c r="S498" s="8">
        <v>0</v>
      </c>
      <c r="T498" s="8">
        <v>0</v>
      </c>
      <c r="U498" s="8">
        <v>4</v>
      </c>
      <c r="V498" s="8">
        <v>0</v>
      </c>
      <c r="W498" s="8">
        <v>0</v>
      </c>
      <c r="X498" s="8">
        <v>171</v>
      </c>
      <c r="Y498" s="8">
        <v>30</v>
      </c>
      <c r="Z498" s="8">
        <v>0</v>
      </c>
      <c r="AA498" s="8">
        <v>0</v>
      </c>
      <c r="AB498" s="8">
        <v>0</v>
      </c>
      <c r="AC498" s="8">
        <v>0</v>
      </c>
      <c r="AD498" s="8">
        <v>0</v>
      </c>
      <c r="AE498" s="34">
        <v>0</v>
      </c>
      <c r="AI498" s="8">
        <v>0</v>
      </c>
      <c r="AJ498" s="8">
        <v>0</v>
      </c>
      <c r="AK498" s="8">
        <v>0</v>
      </c>
      <c r="AL498" s="8">
        <v>15</v>
      </c>
      <c r="AM498" s="8">
        <v>0</v>
      </c>
      <c r="AN498" s="8">
        <v>10</v>
      </c>
      <c r="AO498" s="8">
        <v>0</v>
      </c>
      <c r="AP498" s="8">
        <v>125</v>
      </c>
      <c r="AQ498" s="8">
        <v>15</v>
      </c>
      <c r="AR498" s="8">
        <v>0</v>
      </c>
      <c r="AS498" s="8">
        <v>0</v>
      </c>
      <c r="AT498" s="8">
        <v>0</v>
      </c>
      <c r="AU498" s="8">
        <v>0</v>
      </c>
      <c r="AV498" s="8">
        <v>0</v>
      </c>
      <c r="AW498" s="8">
        <v>0</v>
      </c>
      <c r="AX498" s="8">
        <v>0</v>
      </c>
      <c r="AY498" s="8">
        <v>0</v>
      </c>
      <c r="BH498" s="8">
        <f t="shared" si="7"/>
        <v>165</v>
      </c>
      <c r="BI498" s="8" cm="1">
        <f t="array" ref="BI498">SUM(AO498:AY498, AI498:AN498/6, AB498:AE498)</f>
        <v>144.16666666666666</v>
      </c>
    </row>
    <row r="499" spans="1:61" x14ac:dyDescent="0.2">
      <c r="A499" s="32">
        <v>45474</v>
      </c>
      <c r="B499" s="8">
        <v>1</v>
      </c>
      <c r="C499" s="33">
        <v>0.28125</v>
      </c>
      <c r="D499" s="33">
        <v>0.71527777777777779</v>
      </c>
      <c r="E499" s="8">
        <v>45106</v>
      </c>
      <c r="F499" s="8">
        <v>44878</v>
      </c>
      <c r="G499" s="8">
        <v>45000</v>
      </c>
      <c r="H499" s="35">
        <v>5.3</v>
      </c>
      <c r="I499" s="8">
        <v>1</v>
      </c>
      <c r="J499" s="8">
        <v>1</v>
      </c>
      <c r="K499" s="8">
        <v>2</v>
      </c>
      <c r="L499" s="8">
        <v>0</v>
      </c>
      <c r="M499" s="8">
        <v>3</v>
      </c>
      <c r="N499" s="8">
        <v>1</v>
      </c>
      <c r="O499" s="8">
        <v>4</v>
      </c>
      <c r="P499" s="8">
        <v>2</v>
      </c>
      <c r="Q499" s="8">
        <v>0</v>
      </c>
      <c r="R499" s="8">
        <v>4</v>
      </c>
      <c r="S499" s="8">
        <v>0</v>
      </c>
      <c r="T499" s="8">
        <v>0</v>
      </c>
      <c r="U499" s="8">
        <v>25</v>
      </c>
      <c r="V499" s="8">
        <v>1</v>
      </c>
      <c r="W499" s="8">
        <v>0</v>
      </c>
      <c r="X499" s="8">
        <v>139</v>
      </c>
      <c r="Y499" s="8">
        <v>321</v>
      </c>
      <c r="Z499" s="8">
        <v>0</v>
      </c>
      <c r="AA499" s="8">
        <v>0</v>
      </c>
      <c r="AB499" s="8">
        <v>0</v>
      </c>
      <c r="AC499" s="8">
        <v>0</v>
      </c>
      <c r="AD499" s="8">
        <v>0</v>
      </c>
      <c r="AE499" s="34">
        <v>0</v>
      </c>
      <c r="AI499" s="8">
        <v>10</v>
      </c>
      <c r="AJ499" s="8">
        <v>0</v>
      </c>
      <c r="AK499" s="8">
        <v>0</v>
      </c>
      <c r="AL499" s="8">
        <v>0</v>
      </c>
      <c r="AM499" s="8">
        <v>0</v>
      </c>
      <c r="AN499" s="8">
        <v>15</v>
      </c>
      <c r="AO499" s="8">
        <v>0</v>
      </c>
      <c r="AP499" s="8">
        <v>10</v>
      </c>
      <c r="AQ499" s="8">
        <v>195</v>
      </c>
      <c r="AR499" s="8">
        <v>4</v>
      </c>
      <c r="AS499" s="8">
        <v>0</v>
      </c>
      <c r="AT499" s="8">
        <v>0</v>
      </c>
      <c r="AU499" s="8">
        <v>10</v>
      </c>
      <c r="AV499" s="8">
        <v>0</v>
      </c>
      <c r="AW499" s="8">
        <v>0</v>
      </c>
      <c r="AX499" s="8">
        <v>0</v>
      </c>
      <c r="AY499" s="8">
        <v>0</v>
      </c>
      <c r="BH499" s="8">
        <f t="shared" si="7"/>
        <v>244</v>
      </c>
      <c r="BI499" s="8" cm="1">
        <f t="array" ref="BI499">SUM(AO499:AY499, AI499:AN499/6, AB499:AE499)</f>
        <v>223.16666666666666</v>
      </c>
    </row>
    <row r="500" spans="1:61" x14ac:dyDescent="0.2">
      <c r="A500" s="32">
        <v>45475</v>
      </c>
      <c r="B500" s="8">
        <v>1</v>
      </c>
      <c r="C500" s="33">
        <v>0.28125</v>
      </c>
      <c r="D500" s="33">
        <v>0.66319444444444442</v>
      </c>
      <c r="E500" s="8">
        <v>51591</v>
      </c>
      <c r="F500" s="8">
        <v>51952</v>
      </c>
      <c r="G500" s="8">
        <v>52000</v>
      </c>
      <c r="H500" s="35">
        <v>4.3</v>
      </c>
      <c r="I500" s="8">
        <v>1</v>
      </c>
      <c r="J500" s="8">
        <v>4</v>
      </c>
      <c r="K500" s="8">
        <v>4</v>
      </c>
      <c r="L500" s="8">
        <v>4</v>
      </c>
      <c r="M500" s="8">
        <v>4</v>
      </c>
      <c r="N500" s="8">
        <v>4</v>
      </c>
      <c r="O500" s="8">
        <v>4</v>
      </c>
      <c r="P500" s="8">
        <v>4</v>
      </c>
      <c r="Q500" s="8">
        <v>1</v>
      </c>
      <c r="R500" s="8">
        <v>0</v>
      </c>
      <c r="S500" s="8">
        <v>0</v>
      </c>
      <c r="T500" s="8">
        <v>0</v>
      </c>
      <c r="U500" s="8">
        <v>7</v>
      </c>
      <c r="V500" s="8">
        <v>3</v>
      </c>
      <c r="W500" s="8">
        <v>0</v>
      </c>
      <c r="X500" s="8">
        <v>73</v>
      </c>
      <c r="Y500" s="8">
        <v>23</v>
      </c>
      <c r="Z500" s="8">
        <v>0</v>
      </c>
      <c r="AA500" s="8">
        <v>0</v>
      </c>
      <c r="AB500" s="8">
        <v>0</v>
      </c>
      <c r="AC500" s="8">
        <v>0</v>
      </c>
      <c r="AD500" s="8">
        <v>0</v>
      </c>
      <c r="AE500" s="34">
        <v>0</v>
      </c>
      <c r="AI500" s="8">
        <v>0</v>
      </c>
      <c r="AJ500" s="8">
        <v>0</v>
      </c>
      <c r="AK500" s="8">
        <v>0</v>
      </c>
      <c r="AL500" s="8">
        <v>10</v>
      </c>
      <c r="AM500" s="8">
        <v>150</v>
      </c>
      <c r="AN500" s="8">
        <v>0</v>
      </c>
      <c r="AO500" s="8">
        <v>0</v>
      </c>
      <c r="AP500" s="8">
        <v>0</v>
      </c>
      <c r="AQ500" s="8">
        <v>0</v>
      </c>
      <c r="AR500" s="8">
        <v>0</v>
      </c>
      <c r="AS500" s="8">
        <v>0</v>
      </c>
      <c r="AT500" s="8">
        <v>0</v>
      </c>
      <c r="AU500" s="8">
        <v>0</v>
      </c>
      <c r="AV500" s="8">
        <v>0</v>
      </c>
      <c r="AW500" s="8">
        <v>0</v>
      </c>
      <c r="AX500" s="8">
        <v>0</v>
      </c>
      <c r="AY500" s="8">
        <v>0</v>
      </c>
      <c r="BH500" s="8">
        <f t="shared" si="7"/>
        <v>160</v>
      </c>
      <c r="BI500" s="8" cm="1">
        <f t="array" ref="BI500">SUM(AO500:AY500, AI500:AN500/6, AB500:AE500)</f>
        <v>26.666666666666668</v>
      </c>
    </row>
    <row r="501" spans="1:61" x14ac:dyDescent="0.2">
      <c r="A501" s="32">
        <v>45476</v>
      </c>
      <c r="B501" s="8">
        <v>1</v>
      </c>
      <c r="C501" s="33">
        <v>0.28263888888888888</v>
      </c>
      <c r="D501" s="33">
        <v>0.64513888888888893</v>
      </c>
      <c r="E501" s="8">
        <v>43763</v>
      </c>
      <c r="F501" s="8">
        <v>43707</v>
      </c>
      <c r="G501" s="8">
        <v>44000</v>
      </c>
      <c r="H501" s="35">
        <v>5.21</v>
      </c>
      <c r="I501" s="8">
        <v>0</v>
      </c>
      <c r="J501" s="8">
        <v>0</v>
      </c>
      <c r="K501" s="8">
        <v>0</v>
      </c>
      <c r="L501" s="8">
        <v>1</v>
      </c>
      <c r="M501" s="8">
        <v>1</v>
      </c>
      <c r="N501" s="8">
        <v>2</v>
      </c>
      <c r="O501" s="8">
        <v>3</v>
      </c>
      <c r="P501" s="8">
        <v>2</v>
      </c>
      <c r="Q501" s="8">
        <v>0</v>
      </c>
      <c r="R501" s="8">
        <v>0</v>
      </c>
      <c r="S501" s="8">
        <v>0</v>
      </c>
      <c r="T501" s="8">
        <v>0</v>
      </c>
      <c r="U501" s="8">
        <v>2</v>
      </c>
      <c r="V501" s="8">
        <v>2</v>
      </c>
      <c r="W501" s="8">
        <v>0</v>
      </c>
      <c r="X501" s="8">
        <v>0</v>
      </c>
      <c r="Y501" s="8">
        <v>0</v>
      </c>
      <c r="Z501" s="8">
        <v>0</v>
      </c>
      <c r="AA501" s="8">
        <v>0</v>
      </c>
      <c r="AB501" s="8">
        <v>0</v>
      </c>
      <c r="AC501" s="8">
        <v>0</v>
      </c>
      <c r="AD501" s="8">
        <v>0</v>
      </c>
      <c r="AE501" s="34">
        <v>0</v>
      </c>
      <c r="AI501" s="8">
        <v>0</v>
      </c>
      <c r="AJ501" s="8">
        <v>0</v>
      </c>
      <c r="AK501" s="8">
        <v>0</v>
      </c>
      <c r="AL501" s="8">
        <v>0</v>
      </c>
      <c r="AM501" s="8">
        <v>145</v>
      </c>
      <c r="AN501" s="8">
        <v>0</v>
      </c>
      <c r="AO501" s="8">
        <v>0</v>
      </c>
      <c r="AP501" s="8">
        <v>0</v>
      </c>
      <c r="AQ501" s="8">
        <v>0</v>
      </c>
      <c r="AR501" s="8">
        <v>0</v>
      </c>
      <c r="AS501" s="8">
        <v>0</v>
      </c>
      <c r="AT501" s="8">
        <v>0</v>
      </c>
      <c r="AU501" s="8">
        <v>30</v>
      </c>
      <c r="AV501" s="8">
        <v>0</v>
      </c>
      <c r="AW501" s="8">
        <v>0</v>
      </c>
      <c r="AX501" s="8">
        <v>10</v>
      </c>
      <c r="AY501" s="8">
        <v>13</v>
      </c>
      <c r="BH501" s="8">
        <f t="shared" si="7"/>
        <v>198</v>
      </c>
      <c r="BI501" s="8" cm="1">
        <f t="array" ref="BI501">SUM(AO501:AY501, AI501:AN501/6, AB501:AE501)</f>
        <v>77.166666666666671</v>
      </c>
    </row>
    <row r="502" spans="1:61" x14ac:dyDescent="0.2">
      <c r="A502" s="32">
        <v>45477</v>
      </c>
      <c r="B502" s="8">
        <v>1</v>
      </c>
      <c r="C502" s="33">
        <v>0.28125</v>
      </c>
      <c r="D502" s="33">
        <v>0.6875</v>
      </c>
      <c r="E502" s="8">
        <v>42069</v>
      </c>
      <c r="F502" s="8">
        <v>42230</v>
      </c>
      <c r="G502" s="8">
        <v>42000</v>
      </c>
      <c r="H502" s="35">
        <v>5.52</v>
      </c>
      <c r="I502" s="8">
        <v>0</v>
      </c>
      <c r="J502" s="8">
        <v>0</v>
      </c>
      <c r="K502" s="8">
        <v>0</v>
      </c>
      <c r="L502" s="8">
        <v>1</v>
      </c>
      <c r="M502" s="8">
        <v>2</v>
      </c>
      <c r="N502" s="8">
        <v>2</v>
      </c>
      <c r="O502" s="8">
        <v>2</v>
      </c>
      <c r="P502" s="8">
        <v>2</v>
      </c>
      <c r="Q502" s="8">
        <v>0</v>
      </c>
      <c r="R502" s="8">
        <v>2</v>
      </c>
      <c r="S502" s="8">
        <v>2</v>
      </c>
      <c r="T502" s="8">
        <v>1</v>
      </c>
      <c r="U502" s="8">
        <v>6</v>
      </c>
      <c r="V502" s="8">
        <v>4</v>
      </c>
      <c r="W502" s="8">
        <v>0</v>
      </c>
      <c r="X502" s="8">
        <v>63</v>
      </c>
      <c r="Y502" s="8">
        <v>47</v>
      </c>
      <c r="Z502" s="8">
        <v>0</v>
      </c>
      <c r="AA502" s="8">
        <v>0</v>
      </c>
      <c r="AB502" s="8">
        <v>0</v>
      </c>
      <c r="AC502" s="8">
        <v>0</v>
      </c>
      <c r="AD502" s="8">
        <v>0</v>
      </c>
      <c r="AE502" s="34">
        <v>0</v>
      </c>
      <c r="AI502" s="8">
        <v>0</v>
      </c>
      <c r="AJ502" s="8">
        <v>0</v>
      </c>
      <c r="AK502" s="8">
        <v>0</v>
      </c>
      <c r="AL502" s="8">
        <v>0</v>
      </c>
      <c r="AM502" s="8">
        <v>0</v>
      </c>
      <c r="AN502" s="8">
        <v>0</v>
      </c>
      <c r="AO502" s="8">
        <v>0</v>
      </c>
      <c r="AP502" s="8">
        <v>0</v>
      </c>
      <c r="AQ502" s="8">
        <v>0</v>
      </c>
      <c r="AR502" s="8">
        <v>0</v>
      </c>
      <c r="AS502" s="8">
        <v>0</v>
      </c>
      <c r="AT502" s="8">
        <v>0</v>
      </c>
      <c r="AU502" s="8">
        <v>0</v>
      </c>
      <c r="AV502" s="8">
        <v>0</v>
      </c>
      <c r="AW502" s="8">
        <v>25</v>
      </c>
      <c r="AX502" s="8">
        <v>0</v>
      </c>
      <c r="AY502" s="8">
        <v>25</v>
      </c>
      <c r="BH502" s="8">
        <f t="shared" si="7"/>
        <v>50</v>
      </c>
      <c r="BI502" s="8" cm="1">
        <f t="array" ref="BI502">SUM(AO502:AY502, AI502:AN502/6, AB502:AE502)</f>
        <v>50</v>
      </c>
    </row>
    <row r="503" spans="1:61" x14ac:dyDescent="0.2">
      <c r="A503" s="32">
        <v>45478</v>
      </c>
      <c r="B503" s="8">
        <v>1</v>
      </c>
      <c r="C503" s="33">
        <v>0.28125</v>
      </c>
      <c r="D503" s="33">
        <v>0.64375000000000004</v>
      </c>
      <c r="E503" s="8">
        <v>40144</v>
      </c>
      <c r="F503" s="8">
        <v>40206</v>
      </c>
      <c r="G503" s="8">
        <v>42000</v>
      </c>
      <c r="H503" s="35">
        <v>5.47</v>
      </c>
      <c r="I503" s="8">
        <v>0</v>
      </c>
      <c r="J503" s="8">
        <v>1</v>
      </c>
      <c r="K503" s="8">
        <v>0</v>
      </c>
      <c r="L503" s="8">
        <v>2</v>
      </c>
      <c r="M503" s="8">
        <v>2</v>
      </c>
      <c r="N503" s="8">
        <v>5</v>
      </c>
      <c r="O503" s="8">
        <v>2</v>
      </c>
      <c r="P503" s="8">
        <v>2</v>
      </c>
      <c r="Q503" s="8">
        <v>1</v>
      </c>
      <c r="R503" s="8">
        <v>1</v>
      </c>
      <c r="S503" s="8">
        <v>2</v>
      </c>
      <c r="T503" s="8">
        <v>2</v>
      </c>
      <c r="U503" s="8">
        <v>26</v>
      </c>
      <c r="V503" s="8">
        <v>16</v>
      </c>
      <c r="W503" s="8">
        <v>0</v>
      </c>
      <c r="X503" s="8">
        <v>66</v>
      </c>
      <c r="Y503" s="8">
        <v>24</v>
      </c>
      <c r="Z503" s="8">
        <v>0</v>
      </c>
      <c r="AA503" s="8">
        <v>0</v>
      </c>
      <c r="AB503" s="8">
        <v>0</v>
      </c>
      <c r="AC503" s="8">
        <v>0</v>
      </c>
      <c r="AD503" s="8">
        <v>10</v>
      </c>
      <c r="AE503" s="34">
        <v>0</v>
      </c>
      <c r="AI503" s="8">
        <v>0</v>
      </c>
      <c r="AJ503" s="8">
        <v>0</v>
      </c>
      <c r="AK503" s="8">
        <v>0</v>
      </c>
      <c r="AL503" s="8">
        <v>0</v>
      </c>
      <c r="AM503" s="8">
        <v>0</v>
      </c>
      <c r="AN503" s="8">
        <v>10</v>
      </c>
      <c r="AO503" s="8">
        <v>0</v>
      </c>
      <c r="AP503" s="8">
        <v>0</v>
      </c>
      <c r="AQ503" s="8">
        <v>45</v>
      </c>
      <c r="AR503" s="8">
        <v>10</v>
      </c>
      <c r="AS503" s="8">
        <v>0</v>
      </c>
      <c r="AT503" s="8">
        <v>0</v>
      </c>
      <c r="AU503" s="8">
        <v>0</v>
      </c>
      <c r="AV503" s="8">
        <v>0</v>
      </c>
      <c r="AW503" s="8">
        <v>0</v>
      </c>
      <c r="AX503" s="8">
        <v>0</v>
      </c>
      <c r="AY503" s="8">
        <v>0</v>
      </c>
      <c r="BH503" s="8">
        <f t="shared" si="7"/>
        <v>75</v>
      </c>
      <c r="BI503" s="8" cm="1">
        <f t="array" ref="BI503">SUM(AO503:AY503, AI503:AN503/6, AB503:AE503)</f>
        <v>66.666666666666657</v>
      </c>
    </row>
    <row r="504" spans="1:61" x14ac:dyDescent="0.2">
      <c r="A504" s="32">
        <v>45481</v>
      </c>
      <c r="B504" s="8">
        <v>1</v>
      </c>
      <c r="C504" s="33">
        <v>0.28125</v>
      </c>
      <c r="D504" s="33">
        <v>0.61805555555555558</v>
      </c>
      <c r="E504" s="8">
        <v>37970</v>
      </c>
      <c r="F504" s="8">
        <v>37788</v>
      </c>
      <c r="G504" s="8">
        <v>39000</v>
      </c>
      <c r="H504" s="35">
        <v>5.32</v>
      </c>
      <c r="I504" s="8">
        <v>0</v>
      </c>
      <c r="J504" s="8">
        <v>1</v>
      </c>
      <c r="K504" s="8">
        <v>2</v>
      </c>
      <c r="L504" s="8">
        <v>4</v>
      </c>
      <c r="M504" s="8">
        <v>4</v>
      </c>
      <c r="N504" s="8">
        <v>4</v>
      </c>
      <c r="O504" s="8">
        <v>2</v>
      </c>
      <c r="P504" s="8">
        <v>2</v>
      </c>
      <c r="Q504" s="8">
        <v>0</v>
      </c>
      <c r="R504" s="8">
        <v>1</v>
      </c>
      <c r="S504" s="8">
        <v>2</v>
      </c>
      <c r="T504" s="8">
        <v>1</v>
      </c>
      <c r="U504" s="8">
        <v>0</v>
      </c>
      <c r="V504" s="8">
        <v>1</v>
      </c>
      <c r="W504" s="8">
        <v>0</v>
      </c>
      <c r="X504" s="8">
        <v>62</v>
      </c>
      <c r="Y504" s="8">
        <v>12</v>
      </c>
      <c r="Z504" s="8">
        <v>0</v>
      </c>
      <c r="AA504" s="8">
        <v>0</v>
      </c>
      <c r="AB504" s="8">
        <v>0</v>
      </c>
      <c r="AC504" s="8">
        <v>0</v>
      </c>
      <c r="AD504" s="8">
        <v>0</v>
      </c>
      <c r="AE504" s="34">
        <v>0</v>
      </c>
      <c r="AI504" s="8">
        <v>22</v>
      </c>
      <c r="AJ504" s="8">
        <v>22</v>
      </c>
      <c r="AK504" s="8">
        <v>22</v>
      </c>
      <c r="AL504" s="8">
        <v>22</v>
      </c>
      <c r="AM504" s="8">
        <v>16</v>
      </c>
      <c r="AN504" s="8">
        <v>16</v>
      </c>
      <c r="AO504" s="8">
        <v>16</v>
      </c>
      <c r="AP504" s="8">
        <v>15</v>
      </c>
      <c r="AQ504" s="8">
        <v>0</v>
      </c>
      <c r="AR504" s="8">
        <v>0</v>
      </c>
      <c r="AS504" s="8">
        <v>0</v>
      </c>
      <c r="AT504" s="8">
        <v>0</v>
      </c>
      <c r="AU504" s="8">
        <v>0</v>
      </c>
      <c r="AV504" s="8">
        <v>0</v>
      </c>
      <c r="AW504" s="8">
        <v>0</v>
      </c>
      <c r="AX504" s="8">
        <v>10</v>
      </c>
      <c r="AY504" s="8">
        <v>0</v>
      </c>
      <c r="BH504" s="8">
        <f t="shared" si="7"/>
        <v>161</v>
      </c>
      <c r="BI504" s="8" cm="1">
        <f t="array" ref="BI504">SUM(AO504:AY504, AI504:AN504/6, AB504:AE504)</f>
        <v>60.999999999999986</v>
      </c>
    </row>
    <row r="505" spans="1:61" x14ac:dyDescent="0.2">
      <c r="A505" s="32">
        <v>45482</v>
      </c>
      <c r="B505" s="8">
        <v>1</v>
      </c>
      <c r="C505" s="33">
        <v>0.28125</v>
      </c>
      <c r="D505" s="33">
        <v>0.67152777777777772</v>
      </c>
      <c r="E505" s="8">
        <v>42568</v>
      </c>
      <c r="F505" s="8">
        <v>42763</v>
      </c>
      <c r="G505" s="8">
        <v>42000</v>
      </c>
      <c r="H505" s="35">
        <v>5.14</v>
      </c>
      <c r="I505" s="8">
        <v>0</v>
      </c>
      <c r="J505" s="8">
        <v>2</v>
      </c>
      <c r="K505" s="8">
        <v>3</v>
      </c>
      <c r="L505" s="8">
        <v>4</v>
      </c>
      <c r="M505" s="8">
        <v>2</v>
      </c>
      <c r="N505" s="8">
        <v>4</v>
      </c>
      <c r="O505" s="8">
        <v>0</v>
      </c>
      <c r="P505" s="8">
        <v>8</v>
      </c>
      <c r="Q505" s="8">
        <v>0</v>
      </c>
      <c r="R505" s="8">
        <v>0</v>
      </c>
      <c r="S505" s="8">
        <v>0</v>
      </c>
      <c r="T505" s="8">
        <v>0</v>
      </c>
      <c r="U505" s="8">
        <v>10</v>
      </c>
      <c r="V505" s="8">
        <v>4</v>
      </c>
      <c r="W505" s="8">
        <v>0</v>
      </c>
      <c r="X505" s="8">
        <v>31</v>
      </c>
      <c r="Y505" s="8">
        <v>75</v>
      </c>
      <c r="Z505" s="8">
        <v>0</v>
      </c>
      <c r="AA505" s="8">
        <v>0</v>
      </c>
      <c r="AB505" s="8">
        <v>0</v>
      </c>
      <c r="AC505" s="8">
        <v>0</v>
      </c>
      <c r="AD505" s="8">
        <v>0</v>
      </c>
      <c r="AE505" s="34">
        <v>0</v>
      </c>
      <c r="AI505" s="8">
        <v>0</v>
      </c>
      <c r="AJ505" s="8">
        <v>15</v>
      </c>
      <c r="AK505" s="8">
        <v>0</v>
      </c>
      <c r="AL505" s="8">
        <v>10</v>
      </c>
      <c r="AM505" s="8">
        <v>0</v>
      </c>
      <c r="AN505" s="8">
        <v>0</v>
      </c>
      <c r="AO505" s="8">
        <v>0</v>
      </c>
      <c r="AP505" s="8">
        <v>69</v>
      </c>
      <c r="AQ505" s="8">
        <v>0</v>
      </c>
      <c r="AR505" s="8">
        <v>0</v>
      </c>
      <c r="AS505" s="8">
        <v>0</v>
      </c>
      <c r="AT505" s="8">
        <v>0</v>
      </c>
      <c r="AU505" s="8">
        <v>15</v>
      </c>
      <c r="AV505" s="8">
        <v>0</v>
      </c>
      <c r="AW505" s="8">
        <v>0</v>
      </c>
      <c r="AX505" s="8">
        <v>0</v>
      </c>
      <c r="AY505" s="8">
        <v>0</v>
      </c>
      <c r="BH505" s="8">
        <f t="shared" si="7"/>
        <v>109</v>
      </c>
      <c r="BI505" s="8" cm="1">
        <f t="array" ref="BI505">SUM(AO505:AY505, AI505:AN505/6, AB505:AE505)</f>
        <v>88.166666666666671</v>
      </c>
    </row>
    <row r="506" spans="1:61" x14ac:dyDescent="0.2">
      <c r="A506" s="32">
        <v>45483</v>
      </c>
      <c r="B506" s="8">
        <v>1</v>
      </c>
      <c r="C506" s="33">
        <v>0.28472222222222221</v>
      </c>
      <c r="D506" s="33">
        <v>0.63124999999999998</v>
      </c>
      <c r="E506" s="8">
        <v>44170</v>
      </c>
      <c r="F506" s="8">
        <v>44390</v>
      </c>
      <c r="G506" s="8">
        <v>44000</v>
      </c>
      <c r="H506" s="35">
        <v>4.9800000000000004</v>
      </c>
      <c r="I506" s="8">
        <v>1</v>
      </c>
      <c r="J506" s="8">
        <v>4</v>
      </c>
      <c r="K506" s="8">
        <v>4</v>
      </c>
      <c r="L506" s="8">
        <v>0</v>
      </c>
      <c r="M506" s="8">
        <v>4</v>
      </c>
      <c r="N506" s="8">
        <v>2</v>
      </c>
      <c r="O506" s="8">
        <v>3</v>
      </c>
      <c r="P506" s="8">
        <v>5</v>
      </c>
      <c r="Q506" s="8">
        <v>0</v>
      </c>
      <c r="R506" s="8">
        <v>1</v>
      </c>
      <c r="S506" s="8">
        <v>0</v>
      </c>
      <c r="T506" s="8">
        <v>0</v>
      </c>
      <c r="U506" s="8">
        <v>5</v>
      </c>
      <c r="V506" s="8">
        <v>0</v>
      </c>
      <c r="W506" s="8">
        <v>0</v>
      </c>
      <c r="X506" s="8">
        <v>55</v>
      </c>
      <c r="Y506" s="8">
        <v>33</v>
      </c>
      <c r="Z506" s="8">
        <v>0</v>
      </c>
      <c r="AA506" s="8">
        <v>0</v>
      </c>
      <c r="AB506" s="8">
        <v>0</v>
      </c>
      <c r="AC506" s="8">
        <v>0</v>
      </c>
      <c r="AD506" s="8">
        <v>0</v>
      </c>
      <c r="AE506" s="34">
        <v>0</v>
      </c>
      <c r="AI506" s="8">
        <v>0</v>
      </c>
      <c r="AJ506" s="8">
        <v>0</v>
      </c>
      <c r="AK506" s="8">
        <v>0</v>
      </c>
      <c r="AL506" s="8">
        <v>160</v>
      </c>
      <c r="AM506" s="8">
        <v>0</v>
      </c>
      <c r="AN506" s="8">
        <v>0</v>
      </c>
      <c r="AO506" s="8">
        <v>0</v>
      </c>
      <c r="AP506" s="8">
        <v>0</v>
      </c>
      <c r="AQ506" s="8">
        <v>0</v>
      </c>
      <c r="AR506" s="8">
        <v>0</v>
      </c>
      <c r="AS506" s="8">
        <v>0</v>
      </c>
      <c r="AT506" s="8">
        <v>0</v>
      </c>
      <c r="AU506" s="8">
        <v>0</v>
      </c>
      <c r="AV506" s="8">
        <v>0</v>
      </c>
      <c r="AW506" s="8">
        <v>0</v>
      </c>
      <c r="AX506" s="8">
        <v>0</v>
      </c>
      <c r="AY506" s="8">
        <v>0</v>
      </c>
      <c r="BH506" s="8">
        <f t="shared" si="7"/>
        <v>160</v>
      </c>
      <c r="BI506" s="8" cm="1">
        <f t="array" ref="BI506">SUM(AO506:AY506, AI506:AN506/6, AB506:AE506)</f>
        <v>26.666666666666668</v>
      </c>
    </row>
    <row r="507" spans="1:61" x14ac:dyDescent="0.2">
      <c r="A507" s="32">
        <v>45484</v>
      </c>
      <c r="B507" s="8">
        <v>1</v>
      </c>
      <c r="C507" s="33">
        <v>0.28819444444444442</v>
      </c>
      <c r="D507" s="33">
        <v>0.56944444444444442</v>
      </c>
      <c r="E507" s="8">
        <v>37518</v>
      </c>
      <c r="F507" s="8">
        <v>37944</v>
      </c>
      <c r="G507" s="8">
        <v>44000</v>
      </c>
      <c r="H507" s="35">
        <v>4.88</v>
      </c>
      <c r="I507" s="8">
        <v>0</v>
      </c>
      <c r="J507" s="8">
        <v>2</v>
      </c>
      <c r="K507" s="8">
        <v>3</v>
      </c>
      <c r="L507" s="8">
        <v>5</v>
      </c>
      <c r="M507" s="8">
        <v>3</v>
      </c>
      <c r="N507" s="8">
        <v>2</v>
      </c>
      <c r="O507" s="8">
        <v>3</v>
      </c>
      <c r="P507" s="8">
        <v>2</v>
      </c>
      <c r="Q507" s="8">
        <v>0</v>
      </c>
      <c r="R507" s="8">
        <v>0</v>
      </c>
      <c r="S507" s="8">
        <v>0</v>
      </c>
      <c r="T507" s="8">
        <v>0</v>
      </c>
      <c r="U507" s="8">
        <v>8</v>
      </c>
      <c r="V507" s="8">
        <v>1</v>
      </c>
      <c r="W507" s="8">
        <v>0</v>
      </c>
      <c r="X507" s="8">
        <v>118</v>
      </c>
      <c r="Y507" s="8">
        <v>32</v>
      </c>
      <c r="Z507" s="8">
        <v>0</v>
      </c>
      <c r="AA507" s="8">
        <v>0</v>
      </c>
      <c r="AB507" s="8">
        <v>0</v>
      </c>
      <c r="AC507" s="8">
        <v>0</v>
      </c>
      <c r="AD507" s="8">
        <v>15</v>
      </c>
      <c r="AE507" s="34">
        <v>0</v>
      </c>
      <c r="AI507" s="8">
        <v>40</v>
      </c>
      <c r="AJ507" s="8">
        <v>0</v>
      </c>
      <c r="AK507" s="8">
        <v>10</v>
      </c>
      <c r="AL507" s="8">
        <v>0</v>
      </c>
      <c r="AM507" s="8">
        <v>10</v>
      </c>
      <c r="AN507" s="8">
        <v>10</v>
      </c>
      <c r="AO507" s="8">
        <v>0</v>
      </c>
      <c r="AP507" s="8">
        <v>0</v>
      </c>
      <c r="AQ507" s="8">
        <v>0</v>
      </c>
      <c r="AR507" s="8">
        <v>0</v>
      </c>
      <c r="AS507" s="8">
        <v>0</v>
      </c>
      <c r="AT507" s="8">
        <v>0</v>
      </c>
      <c r="AU507" s="8">
        <v>0</v>
      </c>
      <c r="AV507" s="8">
        <v>0</v>
      </c>
      <c r="AW507" s="8">
        <v>0</v>
      </c>
      <c r="AX507" s="8">
        <v>0</v>
      </c>
      <c r="AY507" s="8">
        <v>0</v>
      </c>
      <c r="BH507" s="8">
        <f t="shared" si="7"/>
        <v>85</v>
      </c>
      <c r="BI507" s="8" cm="1">
        <f t="array" ref="BI507">SUM(AO507:AY507, AI507:AN507/6, AB507:AE507)</f>
        <v>26.666666666666664</v>
      </c>
    </row>
    <row r="508" spans="1:61" x14ac:dyDescent="0.2">
      <c r="A508" s="32">
        <v>45485</v>
      </c>
      <c r="B508" s="8">
        <v>1</v>
      </c>
      <c r="C508" s="33">
        <v>0.28125</v>
      </c>
      <c r="D508" s="33">
        <v>0.6694444444444444</v>
      </c>
      <c r="E508" s="8">
        <v>45579</v>
      </c>
      <c r="F508" s="8">
        <v>45678</v>
      </c>
      <c r="G508" s="8">
        <v>44000</v>
      </c>
      <c r="H508" s="35">
        <v>5.45</v>
      </c>
      <c r="I508" s="8">
        <v>1</v>
      </c>
      <c r="J508" s="8">
        <v>1</v>
      </c>
      <c r="K508" s="8">
        <v>1</v>
      </c>
      <c r="L508" s="8">
        <v>2</v>
      </c>
      <c r="M508" s="8">
        <v>4</v>
      </c>
      <c r="N508" s="8">
        <v>9</v>
      </c>
      <c r="O508" s="8">
        <v>3</v>
      </c>
      <c r="P508" s="8">
        <v>1</v>
      </c>
      <c r="Q508" s="8">
        <v>0</v>
      </c>
      <c r="R508" s="8">
        <v>1</v>
      </c>
      <c r="S508" s="8">
        <v>0</v>
      </c>
      <c r="T508" s="8">
        <v>0</v>
      </c>
      <c r="U508" s="8">
        <v>3</v>
      </c>
      <c r="V508" s="8">
        <v>11</v>
      </c>
      <c r="W508" s="8">
        <v>0</v>
      </c>
      <c r="X508" s="8">
        <v>160</v>
      </c>
      <c r="Y508" s="8">
        <v>12</v>
      </c>
      <c r="Z508" s="8">
        <v>0</v>
      </c>
      <c r="AA508" s="8">
        <v>0</v>
      </c>
      <c r="AB508" s="8">
        <v>0</v>
      </c>
      <c r="AC508" s="8">
        <v>0</v>
      </c>
      <c r="AD508" s="8">
        <v>0</v>
      </c>
      <c r="AE508" s="34">
        <v>0</v>
      </c>
      <c r="AI508" s="8">
        <v>0</v>
      </c>
      <c r="AJ508" s="8">
        <v>0</v>
      </c>
      <c r="AK508" s="8">
        <v>10</v>
      </c>
      <c r="AL508" s="8">
        <v>0</v>
      </c>
      <c r="AM508" s="8">
        <v>0</v>
      </c>
      <c r="AN508" s="8">
        <v>0</v>
      </c>
      <c r="AO508" s="8">
        <v>0</v>
      </c>
      <c r="AP508" s="8">
        <v>30</v>
      </c>
      <c r="AQ508" s="8">
        <v>0</v>
      </c>
      <c r="AR508" s="8">
        <v>0</v>
      </c>
      <c r="AS508" s="8">
        <v>0</v>
      </c>
      <c r="AT508" s="8">
        <v>0</v>
      </c>
      <c r="AU508" s="8">
        <v>0</v>
      </c>
      <c r="AV508" s="8">
        <v>0</v>
      </c>
      <c r="AW508" s="8">
        <v>0</v>
      </c>
      <c r="AX508" s="8">
        <v>10</v>
      </c>
      <c r="AY508" s="8">
        <v>0</v>
      </c>
      <c r="BH508" s="8">
        <f t="shared" si="7"/>
        <v>50</v>
      </c>
      <c r="BI508" s="8" cm="1">
        <f t="array" ref="BI508">SUM(AO508:AY508, AI508:AN508/6, AB508:AE508)</f>
        <v>41.666666666666664</v>
      </c>
    </row>
    <row r="509" spans="1:61" x14ac:dyDescent="0.2">
      <c r="A509" s="32">
        <v>45487</v>
      </c>
      <c r="B509" s="8">
        <v>1</v>
      </c>
      <c r="C509" s="33">
        <v>0.28333333333333333</v>
      </c>
      <c r="D509" s="33">
        <v>0.66736111111111107</v>
      </c>
      <c r="E509" s="8">
        <v>44068</v>
      </c>
      <c r="F509" s="8">
        <v>44185</v>
      </c>
      <c r="G509" s="8">
        <v>44000</v>
      </c>
      <c r="H509" s="35">
        <v>5.39</v>
      </c>
      <c r="I509" s="8">
        <v>3</v>
      </c>
      <c r="J509" s="8">
        <v>3</v>
      </c>
      <c r="K509" s="8">
        <v>1</v>
      </c>
      <c r="L509" s="8">
        <v>3</v>
      </c>
      <c r="M509" s="8">
        <v>2</v>
      </c>
      <c r="N509" s="8">
        <v>3</v>
      </c>
      <c r="O509" s="8">
        <v>2</v>
      </c>
      <c r="P509" s="8">
        <v>3</v>
      </c>
      <c r="Q509" s="8">
        <v>0</v>
      </c>
      <c r="R509" s="8">
        <v>4</v>
      </c>
      <c r="S509" s="8">
        <v>4</v>
      </c>
      <c r="T509" s="8">
        <v>6</v>
      </c>
      <c r="U509" s="8">
        <v>1</v>
      </c>
      <c r="V509" s="8">
        <v>8</v>
      </c>
      <c r="W509" s="8">
        <v>2</v>
      </c>
      <c r="X509" s="8">
        <v>200</v>
      </c>
      <c r="Y509" s="8">
        <v>74</v>
      </c>
      <c r="Z509" s="8">
        <v>0</v>
      </c>
      <c r="AA509" s="8">
        <v>0</v>
      </c>
      <c r="AB509" s="8">
        <v>0</v>
      </c>
      <c r="AC509" s="8">
        <v>0</v>
      </c>
      <c r="AD509" s="8">
        <v>0</v>
      </c>
      <c r="AE509" s="34">
        <v>0</v>
      </c>
      <c r="AI509" s="8">
        <v>0</v>
      </c>
      <c r="AJ509" s="8">
        <v>0</v>
      </c>
      <c r="AK509" s="8">
        <v>30</v>
      </c>
      <c r="AL509" s="8">
        <v>0</v>
      </c>
      <c r="AM509" s="8">
        <v>0</v>
      </c>
      <c r="AN509" s="8">
        <v>0</v>
      </c>
      <c r="AO509" s="8">
        <v>0</v>
      </c>
      <c r="AP509" s="8">
        <v>10</v>
      </c>
      <c r="AQ509" s="8">
        <v>0</v>
      </c>
      <c r="AR509" s="8">
        <v>60</v>
      </c>
      <c r="AS509" s="8">
        <v>0</v>
      </c>
      <c r="AT509" s="8">
        <v>0</v>
      </c>
      <c r="AU509" s="8">
        <v>0</v>
      </c>
      <c r="AV509" s="8">
        <v>0</v>
      </c>
      <c r="AW509" s="8">
        <v>0</v>
      </c>
      <c r="AX509" s="8">
        <v>10</v>
      </c>
      <c r="AY509" s="8">
        <v>0</v>
      </c>
      <c r="BH509" s="8">
        <f t="shared" si="7"/>
        <v>110</v>
      </c>
      <c r="BI509" s="8" cm="1">
        <f t="array" ref="BI509">SUM(AO509:AY509, AI509:AN509/6, AB509:AE509)</f>
        <v>85</v>
      </c>
    </row>
    <row r="510" spans="1:61" x14ac:dyDescent="0.2">
      <c r="A510" s="32">
        <v>45488</v>
      </c>
      <c r="B510" s="8">
        <v>1</v>
      </c>
      <c r="C510" s="33">
        <v>0.36388888888888887</v>
      </c>
      <c r="D510" s="33">
        <v>0.68125000000000002</v>
      </c>
      <c r="E510" s="8">
        <v>45607</v>
      </c>
      <c r="F510" s="8">
        <v>45911</v>
      </c>
      <c r="G510" s="8">
        <v>60000</v>
      </c>
      <c r="H510" s="35">
        <v>5.0199999999999996</v>
      </c>
      <c r="I510" s="8">
        <v>0</v>
      </c>
      <c r="J510" s="8">
        <v>3</v>
      </c>
      <c r="K510" s="8">
        <v>4</v>
      </c>
      <c r="L510" s="8">
        <v>3</v>
      </c>
      <c r="M510" s="8">
        <v>1</v>
      </c>
      <c r="N510" s="8">
        <v>4</v>
      </c>
      <c r="O510" s="8">
        <v>4</v>
      </c>
      <c r="P510" s="8">
        <v>1</v>
      </c>
      <c r="Q510" s="8">
        <v>2</v>
      </c>
      <c r="R510" s="8">
        <v>5</v>
      </c>
      <c r="S510" s="8">
        <v>0</v>
      </c>
      <c r="T510" s="8">
        <v>0</v>
      </c>
      <c r="U510" s="8">
        <v>2</v>
      </c>
      <c r="V510" s="8">
        <v>1</v>
      </c>
      <c r="W510" s="8">
        <v>0</v>
      </c>
      <c r="X510" s="8">
        <v>111</v>
      </c>
      <c r="Y510" s="8">
        <v>38</v>
      </c>
      <c r="Z510" s="8">
        <v>0</v>
      </c>
      <c r="AA510" s="8">
        <v>0</v>
      </c>
      <c r="AB510" s="8">
        <v>0</v>
      </c>
      <c r="AC510" s="8">
        <v>0</v>
      </c>
      <c r="AD510" s="8">
        <v>0</v>
      </c>
      <c r="AE510" s="34">
        <v>0</v>
      </c>
      <c r="AI510" s="8">
        <v>0</v>
      </c>
      <c r="AJ510" s="8">
        <v>0</v>
      </c>
      <c r="AK510" s="8">
        <v>0</v>
      </c>
      <c r="AL510" s="8">
        <v>0</v>
      </c>
      <c r="AM510" s="8">
        <v>0</v>
      </c>
      <c r="AN510" s="8">
        <v>10</v>
      </c>
      <c r="AO510" s="8">
        <v>0</v>
      </c>
      <c r="AP510" s="8">
        <v>12</v>
      </c>
      <c r="AQ510" s="8">
        <v>0</v>
      </c>
      <c r="AR510" s="8">
        <v>0</v>
      </c>
      <c r="AS510" s="8">
        <v>0</v>
      </c>
      <c r="AT510" s="8">
        <v>0</v>
      </c>
      <c r="AU510" s="8">
        <v>0</v>
      </c>
      <c r="AV510" s="8">
        <v>0</v>
      </c>
      <c r="AW510" s="8">
        <v>0</v>
      </c>
      <c r="AX510" s="8">
        <v>0</v>
      </c>
      <c r="AY510" s="8">
        <v>0</v>
      </c>
      <c r="BH510" s="8">
        <f t="shared" si="7"/>
        <v>22</v>
      </c>
      <c r="BI510" s="8" cm="1">
        <f t="array" ref="BI510">SUM(AO510:AY510, AI510:AN510/6, AB510:AE510)</f>
        <v>13.666666666666666</v>
      </c>
    </row>
    <row r="511" spans="1:61" x14ac:dyDescent="0.2">
      <c r="A511" s="32">
        <v>45489</v>
      </c>
      <c r="B511" s="8">
        <v>1</v>
      </c>
      <c r="C511" s="33">
        <v>0.28263888888888888</v>
      </c>
      <c r="D511" s="33">
        <v>0.65416666666666667</v>
      </c>
      <c r="E511" s="8">
        <v>55413</v>
      </c>
      <c r="F511" s="8">
        <v>55709</v>
      </c>
      <c r="G511" s="8">
        <v>54000</v>
      </c>
      <c r="H511" s="35">
        <v>4.8600000000000003</v>
      </c>
      <c r="I511" s="8">
        <v>0</v>
      </c>
      <c r="J511" s="8">
        <v>4</v>
      </c>
      <c r="K511" s="8">
        <v>3</v>
      </c>
      <c r="L511" s="8">
        <v>3</v>
      </c>
      <c r="M511" s="8">
        <v>5</v>
      </c>
      <c r="N511" s="8">
        <v>1</v>
      </c>
      <c r="O511" s="8">
        <v>1</v>
      </c>
      <c r="P511" s="8">
        <v>0</v>
      </c>
      <c r="Q511" s="8">
        <v>0</v>
      </c>
      <c r="R511" s="8">
        <v>1</v>
      </c>
      <c r="S511" s="8">
        <v>0</v>
      </c>
      <c r="T511" s="8">
        <v>0</v>
      </c>
      <c r="U511" s="8">
        <v>16</v>
      </c>
      <c r="V511" s="8">
        <v>2</v>
      </c>
      <c r="W511" s="8">
        <v>0</v>
      </c>
      <c r="X511" s="8">
        <v>85</v>
      </c>
      <c r="Y511" s="8">
        <v>72</v>
      </c>
      <c r="Z511" s="8">
        <v>0</v>
      </c>
      <c r="AA511" s="8">
        <v>0</v>
      </c>
      <c r="AB511" s="8">
        <v>0</v>
      </c>
      <c r="AC511" s="8">
        <v>0</v>
      </c>
      <c r="AD511" s="8">
        <v>0</v>
      </c>
      <c r="AE511" s="34">
        <v>0</v>
      </c>
      <c r="AI511" s="8">
        <v>0</v>
      </c>
      <c r="AJ511" s="8">
        <v>18</v>
      </c>
      <c r="AK511" s="8">
        <v>0</v>
      </c>
      <c r="AL511" s="8">
        <v>0</v>
      </c>
      <c r="AM511" s="8">
        <v>0</v>
      </c>
      <c r="AN511" s="8">
        <v>0</v>
      </c>
      <c r="AO511" s="8">
        <v>0</v>
      </c>
      <c r="AP511" s="8">
        <v>0</v>
      </c>
      <c r="AQ511" s="8">
        <v>0</v>
      </c>
      <c r="AR511" s="8">
        <v>10</v>
      </c>
      <c r="AS511" s="8">
        <v>0</v>
      </c>
      <c r="AT511" s="8">
        <v>0</v>
      </c>
      <c r="AU511" s="8">
        <v>0</v>
      </c>
      <c r="AV511" s="8">
        <v>0</v>
      </c>
      <c r="AW511" s="8">
        <v>0</v>
      </c>
      <c r="AX511" s="8">
        <v>0</v>
      </c>
      <c r="AY511" s="8">
        <v>0</v>
      </c>
      <c r="BH511" s="8">
        <f t="shared" si="7"/>
        <v>28</v>
      </c>
      <c r="BI511" s="8" cm="1">
        <f t="array" ref="BI511">SUM(AO511:AY511, AI511:AN511/6, AB511:AE511)</f>
        <v>13</v>
      </c>
    </row>
    <row r="512" spans="1:61" x14ac:dyDescent="0.2">
      <c r="A512" s="32">
        <v>45490</v>
      </c>
      <c r="B512" s="8">
        <v>1</v>
      </c>
      <c r="C512" s="33">
        <v>0.28888888888888886</v>
      </c>
      <c r="D512" s="33">
        <v>0.66597222222222219</v>
      </c>
      <c r="E512" s="8">
        <v>50673</v>
      </c>
      <c r="F512" s="8">
        <v>50695</v>
      </c>
      <c r="G512" s="8">
        <v>48000</v>
      </c>
      <c r="H512" s="35">
        <v>4.93</v>
      </c>
      <c r="I512" s="8">
        <v>1</v>
      </c>
      <c r="J512" s="8">
        <v>9</v>
      </c>
      <c r="K512" s="8">
        <v>3</v>
      </c>
      <c r="L512" s="8">
        <v>5</v>
      </c>
      <c r="M512" s="8">
        <v>5</v>
      </c>
      <c r="N512" s="8">
        <v>2</v>
      </c>
      <c r="O512" s="8">
        <v>7</v>
      </c>
      <c r="P512" s="8">
        <v>4</v>
      </c>
      <c r="Q512" s="8">
        <v>1</v>
      </c>
      <c r="R512" s="8">
        <v>2</v>
      </c>
      <c r="S512" s="8">
        <v>1</v>
      </c>
      <c r="T512" s="8">
        <v>0</v>
      </c>
      <c r="U512" s="8">
        <v>18</v>
      </c>
      <c r="V512" s="8">
        <v>15</v>
      </c>
      <c r="W512" s="8">
        <v>0</v>
      </c>
      <c r="X512" s="8">
        <v>56</v>
      </c>
      <c r="Y512" s="8">
        <v>88</v>
      </c>
      <c r="Z512" s="8">
        <v>0</v>
      </c>
      <c r="AA512" s="8">
        <v>0</v>
      </c>
      <c r="AB512" s="8">
        <v>0</v>
      </c>
      <c r="AC512" s="8">
        <v>0</v>
      </c>
      <c r="AD512" s="8">
        <v>0</v>
      </c>
      <c r="AE512" s="34">
        <v>0</v>
      </c>
      <c r="AI512" s="8">
        <v>0</v>
      </c>
      <c r="AJ512" s="8">
        <v>0</v>
      </c>
      <c r="AK512" s="8">
        <v>0</v>
      </c>
      <c r="AL512" s="8">
        <v>0</v>
      </c>
      <c r="AM512" s="8">
        <v>30</v>
      </c>
      <c r="AN512" s="8">
        <v>0</v>
      </c>
      <c r="AO512" s="8">
        <v>0</v>
      </c>
      <c r="AP512" s="8">
        <v>20</v>
      </c>
      <c r="AQ512" s="8">
        <v>0</v>
      </c>
      <c r="AR512" s="8">
        <v>0</v>
      </c>
      <c r="AS512" s="8">
        <v>0</v>
      </c>
      <c r="AT512" s="8">
        <v>0</v>
      </c>
      <c r="AU512" s="8">
        <v>0</v>
      </c>
      <c r="AV512" s="8">
        <v>0</v>
      </c>
      <c r="AW512" s="8">
        <v>0</v>
      </c>
      <c r="AX512" s="8">
        <v>20</v>
      </c>
      <c r="AY512" s="8">
        <v>0</v>
      </c>
      <c r="BH512" s="8">
        <f t="shared" si="7"/>
        <v>70</v>
      </c>
      <c r="BI512" s="8" cm="1">
        <f t="array" ref="BI512">SUM(AO512:AY512, AI512:AN512/6, AB512:AE512)</f>
        <v>45</v>
      </c>
    </row>
    <row r="513" spans="1:61" x14ac:dyDescent="0.2">
      <c r="A513" s="32">
        <v>45491</v>
      </c>
      <c r="B513" s="8">
        <v>1</v>
      </c>
      <c r="C513" s="33">
        <v>0.28472222222222221</v>
      </c>
      <c r="D513" s="33">
        <v>0.61597222222222225</v>
      </c>
      <c r="E513" s="8">
        <v>44776</v>
      </c>
      <c r="F513" s="8">
        <v>44903</v>
      </c>
      <c r="G513" s="8">
        <v>44000</v>
      </c>
      <c r="H513" s="35">
        <v>5.0999999999999996</v>
      </c>
      <c r="I513" s="8">
        <v>1</v>
      </c>
      <c r="J513" s="8">
        <v>0</v>
      </c>
      <c r="K513" s="8">
        <v>0</v>
      </c>
      <c r="L513" s="8">
        <v>1</v>
      </c>
      <c r="M513" s="8">
        <v>1</v>
      </c>
      <c r="N513" s="8">
        <v>3</v>
      </c>
      <c r="O513" s="8">
        <v>1</v>
      </c>
      <c r="P513" s="8">
        <v>0</v>
      </c>
      <c r="Q513" s="8">
        <v>0</v>
      </c>
      <c r="R513" s="8">
        <v>0</v>
      </c>
      <c r="S513" s="8">
        <v>0</v>
      </c>
      <c r="T513" s="8">
        <v>0</v>
      </c>
      <c r="U513" s="8">
        <v>16</v>
      </c>
      <c r="V513" s="8">
        <v>4</v>
      </c>
      <c r="W513" s="8">
        <v>0</v>
      </c>
      <c r="X513" s="8">
        <v>86</v>
      </c>
      <c r="Y513" s="8">
        <v>52</v>
      </c>
      <c r="Z513" s="8">
        <v>0</v>
      </c>
      <c r="AA513" s="8">
        <v>0</v>
      </c>
      <c r="AB513" s="8">
        <v>0</v>
      </c>
      <c r="AC513" s="8">
        <v>0</v>
      </c>
      <c r="AD513" s="8">
        <v>0</v>
      </c>
      <c r="AE513" s="34">
        <v>0</v>
      </c>
      <c r="AI513" s="8">
        <v>5</v>
      </c>
      <c r="AJ513" s="8">
        <v>0</v>
      </c>
      <c r="AK513" s="8">
        <v>0</v>
      </c>
      <c r="AL513" s="8">
        <v>0</v>
      </c>
      <c r="AM513" s="8">
        <v>0</v>
      </c>
      <c r="AN513" s="8">
        <v>0</v>
      </c>
      <c r="AO513" s="8">
        <v>0</v>
      </c>
      <c r="AP513" s="8">
        <v>14</v>
      </c>
      <c r="AQ513" s="8">
        <v>5</v>
      </c>
      <c r="AR513" s="8">
        <v>3</v>
      </c>
      <c r="AS513" s="8">
        <v>0</v>
      </c>
      <c r="AT513" s="8">
        <v>0</v>
      </c>
      <c r="AU513" s="8">
        <v>0</v>
      </c>
      <c r="AV513" s="8">
        <v>0</v>
      </c>
      <c r="AW513" s="8">
        <v>0</v>
      </c>
      <c r="AX513" s="8">
        <v>0</v>
      </c>
      <c r="AY513" s="8">
        <v>0</v>
      </c>
      <c r="BH513" s="8">
        <f t="shared" si="7"/>
        <v>27</v>
      </c>
      <c r="BI513" s="8" cm="1">
        <f t="array" ref="BI513">SUM(AO513:AY513, AI513:AN513/6, AB513:AE513)</f>
        <v>22.833333333333332</v>
      </c>
    </row>
    <row r="514" spans="1:61" x14ac:dyDescent="0.2">
      <c r="A514" s="32">
        <v>45492</v>
      </c>
      <c r="B514" s="8">
        <v>1</v>
      </c>
      <c r="C514" s="33">
        <v>0.28819444444444442</v>
      </c>
      <c r="D514" s="33">
        <v>0.65694444444444444</v>
      </c>
      <c r="E514" s="8">
        <v>44116</v>
      </c>
      <c r="F514" s="8">
        <v>44252</v>
      </c>
      <c r="G514" s="8">
        <v>44000</v>
      </c>
      <c r="H514" s="35">
        <v>5.37</v>
      </c>
      <c r="I514" s="8">
        <v>3</v>
      </c>
      <c r="J514" s="8">
        <v>3</v>
      </c>
      <c r="K514" s="8">
        <v>6</v>
      </c>
      <c r="L514" s="8">
        <v>6</v>
      </c>
      <c r="M514" s="8">
        <v>4</v>
      </c>
      <c r="N514" s="8">
        <v>2</v>
      </c>
      <c r="O514" s="8">
        <v>3</v>
      </c>
      <c r="P514" s="8">
        <v>0</v>
      </c>
      <c r="Q514" s="8">
        <v>0</v>
      </c>
      <c r="R514" s="8">
        <v>4</v>
      </c>
      <c r="S514" s="8">
        <v>4</v>
      </c>
      <c r="T514" s="8">
        <v>1</v>
      </c>
      <c r="U514" s="8">
        <v>10</v>
      </c>
      <c r="V514" s="8">
        <v>2</v>
      </c>
      <c r="W514" s="8">
        <v>0</v>
      </c>
      <c r="X514" s="8">
        <v>78</v>
      </c>
      <c r="Y514" s="8">
        <v>63</v>
      </c>
      <c r="Z514" s="8">
        <v>0</v>
      </c>
      <c r="AA514" s="8">
        <v>0</v>
      </c>
      <c r="AB514" s="8">
        <v>0</v>
      </c>
      <c r="AC514" s="8">
        <v>0</v>
      </c>
      <c r="AD514" s="8">
        <v>13</v>
      </c>
      <c r="AE514" s="34">
        <v>0</v>
      </c>
      <c r="AI514" s="8">
        <v>0</v>
      </c>
      <c r="AJ514" s="8">
        <v>0</v>
      </c>
      <c r="AK514" s="8">
        <v>0</v>
      </c>
      <c r="AL514" s="8">
        <v>0</v>
      </c>
      <c r="AM514" s="8">
        <v>0</v>
      </c>
      <c r="AN514" s="8">
        <v>0</v>
      </c>
      <c r="AO514" s="8">
        <v>0</v>
      </c>
      <c r="AP514" s="8">
        <v>0</v>
      </c>
      <c r="AQ514" s="8">
        <v>0</v>
      </c>
      <c r="AR514" s="8">
        <v>32</v>
      </c>
      <c r="AS514" s="8">
        <v>0</v>
      </c>
      <c r="AT514" s="8">
        <v>0</v>
      </c>
      <c r="AU514" s="8">
        <v>0</v>
      </c>
      <c r="AV514" s="8">
        <v>0</v>
      </c>
      <c r="AW514" s="8">
        <v>0</v>
      </c>
      <c r="AX514" s="8">
        <v>0</v>
      </c>
      <c r="AY514" s="8">
        <v>0</v>
      </c>
      <c r="BH514" s="8">
        <f t="shared" si="7"/>
        <v>45</v>
      </c>
      <c r="BI514" s="8" cm="1">
        <f t="array" ref="BI514">SUM(AO514:AY514, AI514:AN514/6, AB514:AE514)</f>
        <v>45</v>
      </c>
    </row>
    <row r="515" spans="1:61" x14ac:dyDescent="0.2">
      <c r="A515" s="32">
        <v>45495</v>
      </c>
      <c r="B515" s="8">
        <v>1</v>
      </c>
      <c r="C515" s="33">
        <v>0.28263888888888888</v>
      </c>
      <c r="D515" s="33">
        <v>0.65694444444444444</v>
      </c>
      <c r="E515" s="8">
        <v>45209</v>
      </c>
      <c r="F515" s="8">
        <v>44398</v>
      </c>
      <c r="G515" s="8">
        <v>44000</v>
      </c>
      <c r="H515" s="35">
        <v>5.18</v>
      </c>
      <c r="I515" s="8">
        <v>1</v>
      </c>
      <c r="J515" s="8">
        <v>3</v>
      </c>
      <c r="K515" s="8">
        <v>2</v>
      </c>
      <c r="L515" s="8">
        <v>2</v>
      </c>
      <c r="M515" s="8">
        <v>2</v>
      </c>
      <c r="N515" s="8">
        <v>4</v>
      </c>
      <c r="O515" s="8">
        <v>4</v>
      </c>
      <c r="P515" s="8">
        <v>4</v>
      </c>
      <c r="Q515" s="8">
        <v>0</v>
      </c>
      <c r="R515" s="8">
        <v>0</v>
      </c>
      <c r="S515" s="8">
        <v>0</v>
      </c>
      <c r="T515" s="8">
        <v>0</v>
      </c>
      <c r="U515" s="8">
        <v>13</v>
      </c>
      <c r="V515" s="8">
        <v>8</v>
      </c>
      <c r="W515" s="8">
        <v>0</v>
      </c>
      <c r="X515" s="8">
        <v>96</v>
      </c>
      <c r="Y515" s="8">
        <v>741</v>
      </c>
      <c r="Z515" s="8">
        <v>0</v>
      </c>
      <c r="AA515" s="8">
        <v>0</v>
      </c>
      <c r="AB515" s="8">
        <v>0</v>
      </c>
      <c r="AC515" s="8">
        <v>0</v>
      </c>
      <c r="AD515" s="8">
        <v>0</v>
      </c>
      <c r="AE515" s="34">
        <v>0</v>
      </c>
      <c r="AI515" s="8">
        <v>10</v>
      </c>
      <c r="AJ515" s="8">
        <v>0</v>
      </c>
      <c r="AK515" s="8">
        <v>0</v>
      </c>
      <c r="AL515" s="8">
        <v>10</v>
      </c>
      <c r="AM515" s="8">
        <v>0</v>
      </c>
      <c r="AN515" s="8">
        <v>0</v>
      </c>
      <c r="AO515" s="8">
        <v>0</v>
      </c>
      <c r="AP515" s="8">
        <v>0</v>
      </c>
      <c r="AQ515" s="8">
        <v>0</v>
      </c>
      <c r="AR515" s="8">
        <v>0</v>
      </c>
      <c r="AS515" s="8">
        <v>21</v>
      </c>
      <c r="AT515" s="8">
        <v>0</v>
      </c>
      <c r="AU515" s="8">
        <v>0</v>
      </c>
      <c r="AV515" s="8">
        <v>0</v>
      </c>
      <c r="AW515" s="8">
        <v>0</v>
      </c>
      <c r="AX515" s="8">
        <v>0</v>
      </c>
      <c r="AY515" s="8">
        <v>0</v>
      </c>
      <c r="BH515" s="8">
        <f t="shared" ref="BH515:BH578" si="8">SUM(AO515:AY515, AI515:AN515, AB515:AE515)</f>
        <v>41</v>
      </c>
      <c r="BI515" s="8" cm="1">
        <f t="array" ref="BI515">SUM(AO515:AY515, AI515:AN515/6, AB515:AE515)</f>
        <v>24.333333333333336</v>
      </c>
    </row>
    <row r="516" spans="1:61" x14ac:dyDescent="0.2">
      <c r="A516" s="32">
        <v>45496</v>
      </c>
      <c r="B516" s="8">
        <v>1</v>
      </c>
      <c r="C516" s="33">
        <v>0.28125</v>
      </c>
      <c r="D516" s="33">
        <v>0.62916666666666665</v>
      </c>
      <c r="E516" s="8">
        <v>44278</v>
      </c>
      <c r="F516" s="8">
        <v>44137</v>
      </c>
      <c r="G516" s="8">
        <v>44000</v>
      </c>
      <c r="H516" s="35">
        <v>5.14</v>
      </c>
      <c r="I516" s="8">
        <v>0</v>
      </c>
      <c r="J516" s="8">
        <v>1</v>
      </c>
      <c r="K516" s="8">
        <v>1</v>
      </c>
      <c r="L516" s="8">
        <v>2</v>
      </c>
      <c r="M516" s="8">
        <v>0</v>
      </c>
      <c r="N516" s="8">
        <v>4</v>
      </c>
      <c r="O516" s="8">
        <v>1</v>
      </c>
      <c r="P516" s="8">
        <v>9</v>
      </c>
      <c r="Q516" s="8">
        <v>0</v>
      </c>
      <c r="R516" s="8">
        <v>6</v>
      </c>
      <c r="S516" s="8">
        <v>0</v>
      </c>
      <c r="T516" s="8">
        <v>0</v>
      </c>
      <c r="U516" s="8">
        <v>9</v>
      </c>
      <c r="V516" s="8">
        <v>5</v>
      </c>
      <c r="W516" s="8">
        <v>0</v>
      </c>
      <c r="X516" s="8">
        <v>427</v>
      </c>
      <c r="Y516" s="8">
        <v>69</v>
      </c>
      <c r="Z516" s="8">
        <v>0</v>
      </c>
      <c r="AA516" s="8">
        <v>0</v>
      </c>
      <c r="AB516" s="8">
        <v>0</v>
      </c>
      <c r="AC516" s="8">
        <v>0</v>
      </c>
      <c r="AD516" s="8">
        <v>0</v>
      </c>
      <c r="AE516" s="34">
        <v>0</v>
      </c>
      <c r="AI516" s="8">
        <v>0</v>
      </c>
      <c r="AJ516" s="8">
        <v>10</v>
      </c>
      <c r="AK516" s="8">
        <v>0</v>
      </c>
      <c r="AL516" s="8">
        <v>45</v>
      </c>
      <c r="AM516" s="8">
        <v>0</v>
      </c>
      <c r="AN516" s="8">
        <v>0</v>
      </c>
      <c r="AO516" s="8">
        <v>0</v>
      </c>
      <c r="AP516" s="8">
        <v>0</v>
      </c>
      <c r="AQ516" s="8">
        <v>10</v>
      </c>
      <c r="AR516" s="8">
        <v>12</v>
      </c>
      <c r="AS516" s="8">
        <v>0</v>
      </c>
      <c r="AT516" s="8">
        <v>0</v>
      </c>
      <c r="AU516" s="8">
        <v>0</v>
      </c>
      <c r="AV516" s="8">
        <v>0</v>
      </c>
      <c r="AW516" s="8">
        <v>0</v>
      </c>
      <c r="AX516" s="8">
        <v>0</v>
      </c>
      <c r="AY516" s="8">
        <v>20</v>
      </c>
      <c r="BH516" s="8">
        <f t="shared" si="8"/>
        <v>97</v>
      </c>
      <c r="BI516" s="8" cm="1">
        <f t="array" ref="BI516">SUM(AO516:AY516, AI516:AN516/6, AB516:AE516)</f>
        <v>51.166666666666664</v>
      </c>
    </row>
    <row r="517" spans="1:61" x14ac:dyDescent="0.2">
      <c r="A517" s="32">
        <v>45497</v>
      </c>
      <c r="B517" s="8">
        <v>1</v>
      </c>
      <c r="C517" s="33">
        <v>0.28125</v>
      </c>
      <c r="D517" s="33">
        <v>0.62222222222222223</v>
      </c>
      <c r="E517" s="8">
        <v>45648</v>
      </c>
      <c r="F517" s="8">
        <v>45419</v>
      </c>
      <c r="G517" s="8">
        <v>44000</v>
      </c>
      <c r="H517" s="35">
        <v>4.8499999999999996</v>
      </c>
      <c r="I517" s="8">
        <v>1</v>
      </c>
      <c r="J517" s="8">
        <v>4</v>
      </c>
      <c r="K517" s="8">
        <v>1</v>
      </c>
      <c r="L517" s="8">
        <v>1</v>
      </c>
      <c r="M517" s="8">
        <v>2</v>
      </c>
      <c r="N517" s="8">
        <v>3</v>
      </c>
      <c r="O517" s="8">
        <v>0</v>
      </c>
      <c r="P517" s="8">
        <v>2</v>
      </c>
      <c r="Q517" s="8">
        <v>0</v>
      </c>
      <c r="R517" s="8">
        <v>4</v>
      </c>
      <c r="S517" s="8">
        <v>0</v>
      </c>
      <c r="T517" s="8">
        <v>24</v>
      </c>
      <c r="U517" s="8">
        <v>10</v>
      </c>
      <c r="V517" s="8">
        <v>5</v>
      </c>
      <c r="W517" s="8">
        <v>5</v>
      </c>
      <c r="X517" s="8">
        <v>123</v>
      </c>
      <c r="Y517" s="8">
        <v>92</v>
      </c>
      <c r="Z517" s="8">
        <v>0</v>
      </c>
      <c r="AA517" s="8">
        <v>0</v>
      </c>
      <c r="AB517" s="8">
        <v>0</v>
      </c>
      <c r="AC517" s="8">
        <v>0</v>
      </c>
      <c r="AD517" s="8">
        <v>0</v>
      </c>
      <c r="AE517" s="34">
        <v>0</v>
      </c>
      <c r="AI517" s="8">
        <v>0</v>
      </c>
      <c r="AJ517" s="8">
        <v>0</v>
      </c>
      <c r="AK517" s="8">
        <v>0</v>
      </c>
      <c r="AL517" s="8">
        <v>0</v>
      </c>
      <c r="AM517" s="8">
        <v>0</v>
      </c>
      <c r="AN517" s="8">
        <v>23</v>
      </c>
      <c r="AO517" s="8">
        <v>0</v>
      </c>
      <c r="AP517" s="8">
        <v>0</v>
      </c>
      <c r="AQ517" s="8">
        <v>0</v>
      </c>
      <c r="AR517" s="8">
        <v>0</v>
      </c>
      <c r="AS517" s="8">
        <v>0</v>
      </c>
      <c r="AT517" s="8">
        <v>12</v>
      </c>
      <c r="AU517" s="8">
        <v>0</v>
      </c>
      <c r="AV517" s="8">
        <v>0</v>
      </c>
      <c r="AW517" s="8">
        <v>0</v>
      </c>
      <c r="AX517" s="8">
        <v>0</v>
      </c>
      <c r="AY517" s="8">
        <v>0</v>
      </c>
      <c r="BH517" s="8">
        <f t="shared" si="8"/>
        <v>35</v>
      </c>
      <c r="BI517" s="8" cm="1">
        <f t="array" ref="BI517">SUM(AO517:AY517, AI517:AN517/6, AB517:AE517)</f>
        <v>15.833333333333334</v>
      </c>
    </row>
    <row r="518" spans="1:61" x14ac:dyDescent="0.2">
      <c r="A518" s="32">
        <v>45498</v>
      </c>
      <c r="B518" s="8">
        <v>1</v>
      </c>
      <c r="C518" s="33">
        <v>0.30208333333333331</v>
      </c>
      <c r="D518" s="33">
        <v>0.65138888888888891</v>
      </c>
      <c r="E518" s="8">
        <v>51705</v>
      </c>
      <c r="F518" s="8">
        <v>51889</v>
      </c>
      <c r="G518" s="8">
        <v>55000</v>
      </c>
      <c r="H518" s="35">
        <v>4.5199999999999996</v>
      </c>
      <c r="I518" s="8">
        <v>2</v>
      </c>
      <c r="J518" s="8">
        <v>3</v>
      </c>
      <c r="K518" s="8">
        <v>3</v>
      </c>
      <c r="L518" s="8">
        <v>3</v>
      </c>
      <c r="M518" s="8">
        <v>2</v>
      </c>
      <c r="N518" s="8">
        <v>4</v>
      </c>
      <c r="O518" s="8">
        <v>5</v>
      </c>
      <c r="P518" s="8">
        <v>6</v>
      </c>
      <c r="Q518" s="8">
        <v>0</v>
      </c>
      <c r="R518" s="8">
        <v>0</v>
      </c>
      <c r="S518" s="8">
        <v>0</v>
      </c>
      <c r="T518" s="8">
        <v>5</v>
      </c>
      <c r="U518" s="8">
        <v>9</v>
      </c>
      <c r="V518" s="8">
        <v>0</v>
      </c>
      <c r="W518" s="8">
        <v>8</v>
      </c>
      <c r="X518" s="8">
        <v>162</v>
      </c>
      <c r="Y518" s="8">
        <v>102</v>
      </c>
      <c r="Z518" s="8">
        <v>0</v>
      </c>
      <c r="AA518" s="8">
        <v>0</v>
      </c>
      <c r="AB518" s="8">
        <v>0</v>
      </c>
      <c r="AC518" s="8">
        <v>0</v>
      </c>
      <c r="AD518" s="8">
        <v>0</v>
      </c>
      <c r="AE518" s="34">
        <v>0</v>
      </c>
      <c r="AI518" s="8">
        <v>50</v>
      </c>
      <c r="AJ518" s="8">
        <v>0</v>
      </c>
      <c r="AK518" s="8">
        <v>25</v>
      </c>
      <c r="AL518" s="8">
        <v>25</v>
      </c>
      <c r="AM518" s="8">
        <v>0</v>
      </c>
      <c r="AN518" s="8">
        <v>0</v>
      </c>
      <c r="AO518" s="8">
        <v>0</v>
      </c>
      <c r="AP518" s="8">
        <v>0</v>
      </c>
      <c r="AQ518" s="8">
        <v>18</v>
      </c>
      <c r="AR518" s="8">
        <v>25</v>
      </c>
      <c r="AS518" s="8">
        <v>0</v>
      </c>
      <c r="AT518" s="8">
        <v>0</v>
      </c>
      <c r="AU518" s="8">
        <v>0</v>
      </c>
      <c r="AV518" s="8">
        <v>0</v>
      </c>
      <c r="AW518" s="8">
        <v>0</v>
      </c>
      <c r="AX518" s="8">
        <v>0</v>
      </c>
      <c r="AY518" s="8">
        <v>0</v>
      </c>
      <c r="BH518" s="8">
        <f t="shared" si="8"/>
        <v>143</v>
      </c>
      <c r="BI518" s="8" cm="1">
        <f t="array" ref="BI518">SUM(AO518:AY518, AI518:AN518/6, AB518:AE518)</f>
        <v>59.666666666666664</v>
      </c>
    </row>
    <row r="519" spans="1:61" x14ac:dyDescent="0.2">
      <c r="A519" s="32"/>
      <c r="B519" s="8"/>
      <c r="C519" s="33"/>
      <c r="D519" s="33"/>
      <c r="H519" s="35"/>
      <c r="AE519" s="34"/>
      <c r="BH519" s="8">
        <f t="shared" si="8"/>
        <v>0</v>
      </c>
      <c r="BI519" s="8" cm="1">
        <f t="array" ref="BI519">SUM(AO519:AY519, AI519:AN519/6, AB519:AE519)</f>
        <v>0</v>
      </c>
    </row>
    <row r="520" spans="1:61" x14ac:dyDescent="0.2">
      <c r="A520" s="32"/>
      <c r="B520" s="8"/>
      <c r="C520" s="33"/>
      <c r="D520" s="33"/>
      <c r="H520" s="35"/>
      <c r="AE520" s="34"/>
      <c r="BH520" s="8">
        <f t="shared" si="8"/>
        <v>0</v>
      </c>
      <c r="BI520" s="8" cm="1">
        <f t="array" ref="BI520">SUM(AO520:AY520, AI520:AN520/6, AB520:AE520)</f>
        <v>0</v>
      </c>
    </row>
    <row r="521" spans="1:61" x14ac:dyDescent="0.2">
      <c r="A521" s="32"/>
      <c r="B521" s="8"/>
      <c r="C521" s="33"/>
      <c r="D521" s="33"/>
      <c r="H521" s="35"/>
      <c r="AE521" s="34"/>
      <c r="BH521" s="8">
        <f t="shared" si="8"/>
        <v>0</v>
      </c>
      <c r="BI521" s="8" cm="1">
        <f t="array" ref="BI521">SUM(AO521:AY521, AI521:AN521/6, AB521:AE521)</f>
        <v>0</v>
      </c>
    </row>
    <row r="522" spans="1:61" x14ac:dyDescent="0.2">
      <c r="A522" s="32"/>
      <c r="B522" s="8"/>
      <c r="C522" s="33"/>
      <c r="D522" s="33"/>
      <c r="H522" s="35"/>
      <c r="AE522" s="34"/>
      <c r="BH522" s="8">
        <f t="shared" si="8"/>
        <v>0</v>
      </c>
      <c r="BI522" s="8" cm="1">
        <f t="array" ref="BI522">SUM(AO522:AY522, AI522:AN522/6, AB522:AE522)</f>
        <v>0</v>
      </c>
    </row>
    <row r="523" spans="1:61" x14ac:dyDescent="0.2">
      <c r="A523" s="32"/>
      <c r="B523" s="8"/>
      <c r="C523" s="33"/>
      <c r="D523" s="33"/>
      <c r="H523" s="35"/>
      <c r="AE523" s="34"/>
      <c r="BH523" s="8">
        <f t="shared" si="8"/>
        <v>0</v>
      </c>
      <c r="BI523" s="8" cm="1">
        <f t="array" ref="BI523">SUM(AO523:AY523, AI523:AN523/6, AB523:AE523)</f>
        <v>0</v>
      </c>
    </row>
    <row r="524" spans="1:61" x14ac:dyDescent="0.2">
      <c r="A524" s="32"/>
      <c r="B524" s="8"/>
      <c r="C524" s="33"/>
      <c r="D524" s="33"/>
      <c r="H524" s="35"/>
      <c r="AE524" s="34"/>
      <c r="BH524" s="8">
        <f t="shared" si="8"/>
        <v>0</v>
      </c>
      <c r="BI524" s="8" cm="1">
        <f t="array" ref="BI524">SUM(AO524:AY524, AI524:AN524/6, AB524:AE524)</f>
        <v>0</v>
      </c>
    </row>
    <row r="525" spans="1:61" x14ac:dyDescent="0.2">
      <c r="A525" s="32"/>
      <c r="B525" s="8"/>
      <c r="C525" s="33"/>
      <c r="D525" s="33"/>
      <c r="H525" s="35"/>
      <c r="AE525" s="34"/>
      <c r="BH525" s="8">
        <f t="shared" si="8"/>
        <v>0</v>
      </c>
      <c r="BI525" s="8" cm="1">
        <f t="array" ref="BI525">SUM(AO525:AY525, AI525:AN525/6, AB525:AE525)</f>
        <v>0</v>
      </c>
    </row>
    <row r="526" spans="1:61" x14ac:dyDescent="0.2">
      <c r="A526" s="32"/>
      <c r="B526" s="8"/>
      <c r="C526" s="33"/>
      <c r="D526" s="33"/>
      <c r="H526" s="35"/>
      <c r="AE526" s="34"/>
      <c r="BH526" s="8">
        <f t="shared" si="8"/>
        <v>0</v>
      </c>
      <c r="BI526" s="8" cm="1">
        <f t="array" ref="BI526">SUM(AO526:AY526, AI526:AN526/6, AB526:AE526)</f>
        <v>0</v>
      </c>
    </row>
    <row r="527" spans="1:61" x14ac:dyDescent="0.2">
      <c r="A527" s="32"/>
      <c r="B527" s="8"/>
      <c r="C527" s="33"/>
      <c r="D527" s="33"/>
      <c r="H527" s="35"/>
      <c r="AE527" s="34"/>
      <c r="BH527" s="8">
        <f t="shared" si="8"/>
        <v>0</v>
      </c>
      <c r="BI527" s="8" cm="1">
        <f t="array" ref="BI527">SUM(AO527:AY527, AI527:AN527/6, AB527:AE527)</f>
        <v>0</v>
      </c>
    </row>
    <row r="528" spans="1:61" x14ac:dyDescent="0.2">
      <c r="A528" s="32"/>
      <c r="B528" s="8"/>
      <c r="C528" s="33"/>
      <c r="D528" s="33"/>
      <c r="H528" s="35"/>
      <c r="AE528" s="34"/>
      <c r="BH528" s="8">
        <f t="shared" si="8"/>
        <v>0</v>
      </c>
      <c r="BI528" s="8" cm="1">
        <f t="array" ref="BI528">SUM(AO528:AY528, AI528:AN528/6, AB528:AE528)</f>
        <v>0</v>
      </c>
    </row>
    <row r="529" spans="1:61" x14ac:dyDescent="0.2">
      <c r="A529" s="32"/>
      <c r="B529" s="8"/>
      <c r="C529" s="33"/>
      <c r="D529" s="33"/>
      <c r="H529" s="35"/>
      <c r="AE529" s="34"/>
      <c r="BH529" s="8">
        <f t="shared" si="8"/>
        <v>0</v>
      </c>
      <c r="BI529" s="8" cm="1">
        <f t="array" ref="BI529">SUM(AO529:AY529, AI529:AN529/6, AB529:AE529)</f>
        <v>0</v>
      </c>
    </row>
    <row r="530" spans="1:61" x14ac:dyDescent="0.2">
      <c r="A530" s="32"/>
      <c r="B530" s="8"/>
      <c r="C530" s="33"/>
      <c r="D530" s="33"/>
      <c r="H530" s="35"/>
      <c r="AE530" s="34"/>
      <c r="BH530" s="8">
        <f t="shared" si="8"/>
        <v>0</v>
      </c>
      <c r="BI530" s="8" cm="1">
        <f t="array" ref="BI530">SUM(AO530:AY530, AI530:AN530/6, AB530:AE530)</f>
        <v>0</v>
      </c>
    </row>
    <row r="531" spans="1:61" x14ac:dyDescent="0.2">
      <c r="A531" s="32"/>
      <c r="B531" s="8"/>
      <c r="C531" s="33"/>
      <c r="D531" s="33"/>
      <c r="H531" s="35"/>
      <c r="AE531" s="34"/>
      <c r="BH531" s="8">
        <f t="shared" si="8"/>
        <v>0</v>
      </c>
      <c r="BI531" s="8" cm="1">
        <f t="array" ref="BI531">SUM(AO531:AY531, AI531:AN531/6, AB531:AE531)</f>
        <v>0</v>
      </c>
    </row>
    <row r="532" spans="1:61" x14ac:dyDescent="0.2">
      <c r="A532" s="32"/>
      <c r="B532" s="8"/>
      <c r="C532" s="33"/>
      <c r="D532" s="33"/>
      <c r="H532" s="35"/>
      <c r="AE532" s="34"/>
      <c r="BH532" s="8">
        <f t="shared" si="8"/>
        <v>0</v>
      </c>
      <c r="BI532" s="8" cm="1">
        <f t="array" ref="BI532">SUM(AO532:AY532, AI532:AN532/6, AB532:AE532)</f>
        <v>0</v>
      </c>
    </row>
    <row r="533" spans="1:61" x14ac:dyDescent="0.2">
      <c r="A533" s="32"/>
      <c r="B533" s="8"/>
      <c r="C533" s="33"/>
      <c r="D533" s="33"/>
      <c r="H533" s="35"/>
      <c r="AE533" s="34"/>
      <c r="BH533" s="8">
        <f t="shared" si="8"/>
        <v>0</v>
      </c>
      <c r="BI533" s="8" cm="1">
        <f t="array" ref="BI533">SUM(AO533:AY533, AI533:AN533/6, AB533:AE533)</f>
        <v>0</v>
      </c>
    </row>
    <row r="534" spans="1:61" x14ac:dyDescent="0.2">
      <c r="A534" s="32"/>
      <c r="B534" s="8"/>
      <c r="C534" s="33"/>
      <c r="D534" s="33"/>
      <c r="H534" s="35"/>
      <c r="AE534" s="34"/>
      <c r="BH534" s="8">
        <f t="shared" si="8"/>
        <v>0</v>
      </c>
      <c r="BI534" s="8" cm="1">
        <f t="array" ref="BI534">SUM(AO534:AY534, AI534:AN534/6, AB534:AE534)</f>
        <v>0</v>
      </c>
    </row>
    <row r="535" spans="1:61" x14ac:dyDescent="0.2">
      <c r="A535" s="32"/>
      <c r="B535" s="8"/>
      <c r="C535" s="33"/>
      <c r="D535" s="33"/>
      <c r="H535" s="35"/>
      <c r="AE535" s="34"/>
      <c r="BH535" s="8">
        <f t="shared" si="8"/>
        <v>0</v>
      </c>
      <c r="BI535" s="8" cm="1">
        <f t="array" ref="BI535">SUM(AO535:AY535, AI535:AN535/6, AB535:AE535)</f>
        <v>0</v>
      </c>
    </row>
    <row r="536" spans="1:61" x14ac:dyDescent="0.2">
      <c r="A536" s="32"/>
      <c r="B536" s="8"/>
      <c r="C536" s="33"/>
      <c r="D536" s="33"/>
      <c r="H536" s="35"/>
      <c r="AE536" s="34"/>
      <c r="BH536" s="8">
        <f t="shared" si="8"/>
        <v>0</v>
      </c>
      <c r="BI536" s="8" cm="1">
        <f t="array" ref="BI536">SUM(AO536:AY536, AI536:AN536/6, AB536:AE536)</f>
        <v>0</v>
      </c>
    </row>
    <row r="537" spans="1:61" x14ac:dyDescent="0.2">
      <c r="A537" s="32"/>
      <c r="B537" s="8"/>
      <c r="C537" s="33"/>
      <c r="D537" s="33"/>
      <c r="H537" s="35"/>
      <c r="AE537" s="34"/>
      <c r="BH537" s="8">
        <f t="shared" si="8"/>
        <v>0</v>
      </c>
      <c r="BI537" s="8" cm="1">
        <f t="array" ref="BI537">SUM(AO537:AY537, AI537:AN537/6, AB537:AE537)</f>
        <v>0</v>
      </c>
    </row>
    <row r="538" spans="1:61" x14ac:dyDescent="0.2">
      <c r="A538" s="32"/>
      <c r="B538" s="8"/>
      <c r="C538" s="33"/>
      <c r="D538" s="33"/>
      <c r="H538" s="35"/>
      <c r="AE538" s="34"/>
      <c r="BH538" s="8">
        <f t="shared" si="8"/>
        <v>0</v>
      </c>
      <c r="BI538" s="8" cm="1">
        <f t="array" ref="BI538">SUM(AO538:AY538, AI538:AN538/6, AB538:AE538)</f>
        <v>0</v>
      </c>
    </row>
    <row r="539" spans="1:61" x14ac:dyDescent="0.2">
      <c r="A539" s="32"/>
      <c r="B539" s="8"/>
      <c r="C539" s="33"/>
      <c r="D539" s="33"/>
      <c r="H539" s="35"/>
      <c r="AE539" s="34"/>
      <c r="BH539" s="8">
        <f t="shared" si="8"/>
        <v>0</v>
      </c>
      <c r="BI539" s="8" cm="1">
        <f t="array" ref="BI539">SUM(AO539:AY539, AI539:AN539/6, AB539:AE539)</f>
        <v>0</v>
      </c>
    </row>
    <row r="540" spans="1:61" x14ac:dyDescent="0.2">
      <c r="A540" s="32"/>
      <c r="B540" s="8"/>
      <c r="C540" s="33"/>
      <c r="D540" s="33"/>
      <c r="H540" s="35"/>
      <c r="AE540" s="34"/>
      <c r="BH540" s="8">
        <f t="shared" si="8"/>
        <v>0</v>
      </c>
      <c r="BI540" s="8" cm="1">
        <f t="array" ref="BI540">SUM(AO540:AY540, AI540:AN540/6, AB540:AE540)</f>
        <v>0</v>
      </c>
    </row>
    <row r="541" spans="1:61" x14ac:dyDescent="0.2">
      <c r="A541" s="32"/>
      <c r="B541" s="8"/>
      <c r="C541" s="33"/>
      <c r="D541" s="33"/>
      <c r="H541" s="35"/>
      <c r="AE541" s="34"/>
      <c r="BH541" s="8">
        <f t="shared" si="8"/>
        <v>0</v>
      </c>
      <c r="BI541" s="8" cm="1">
        <f t="array" ref="BI541">SUM(AO541:AY541, AI541:AN541/6, AB541:AE541)</f>
        <v>0</v>
      </c>
    </row>
    <row r="542" spans="1:61" x14ac:dyDescent="0.2">
      <c r="A542" s="32"/>
      <c r="B542" s="8"/>
      <c r="C542" s="33"/>
      <c r="D542" s="33"/>
      <c r="H542" s="35"/>
      <c r="AE542" s="34"/>
      <c r="BH542" s="8">
        <f t="shared" si="8"/>
        <v>0</v>
      </c>
      <c r="BI542" s="8" cm="1">
        <f t="array" ref="BI542">SUM(AO542:AY542, AI542:AN542/6, AB542:AE542)</f>
        <v>0</v>
      </c>
    </row>
    <row r="543" spans="1:61" x14ac:dyDescent="0.2">
      <c r="A543" s="32"/>
      <c r="B543" s="8"/>
      <c r="C543" s="33"/>
      <c r="D543" s="33"/>
      <c r="H543" s="35"/>
      <c r="AE543" s="34"/>
      <c r="BH543" s="8">
        <f t="shared" si="8"/>
        <v>0</v>
      </c>
      <c r="BI543" s="8" cm="1">
        <f t="array" ref="BI543">SUM(AO543:AY543, AI543:AN543/6, AB543:AE543)</f>
        <v>0</v>
      </c>
    </row>
    <row r="544" spans="1:61" x14ac:dyDescent="0.2">
      <c r="A544" s="32"/>
      <c r="B544" s="8"/>
      <c r="C544" s="33"/>
      <c r="D544" s="33"/>
      <c r="H544" s="35"/>
      <c r="AE544" s="34"/>
      <c r="BH544" s="8">
        <f t="shared" si="8"/>
        <v>0</v>
      </c>
      <c r="BI544" s="8" cm="1">
        <f t="array" ref="BI544">SUM(AO544:AY544, AI544:AN544/6, AB544:AE544)</f>
        <v>0</v>
      </c>
    </row>
    <row r="545" spans="1:61" x14ac:dyDescent="0.2">
      <c r="A545" s="32"/>
      <c r="B545" s="8"/>
      <c r="C545" s="33"/>
      <c r="D545" s="33"/>
      <c r="H545" s="35"/>
      <c r="AE545" s="34"/>
      <c r="BH545" s="8">
        <f t="shared" si="8"/>
        <v>0</v>
      </c>
      <c r="BI545" s="8" cm="1">
        <f t="array" ref="BI545">SUM(AO545:AY545, AI545:AN545/6, AB545:AE545)</f>
        <v>0</v>
      </c>
    </row>
    <row r="546" spans="1:61" x14ac:dyDescent="0.2">
      <c r="A546" s="32"/>
      <c r="B546" s="8"/>
      <c r="C546" s="33"/>
      <c r="D546" s="33"/>
      <c r="H546" s="35"/>
      <c r="AE546" s="34"/>
      <c r="BH546" s="8">
        <f t="shared" si="8"/>
        <v>0</v>
      </c>
      <c r="BI546" s="8" cm="1">
        <f t="array" ref="BI546">SUM(AO546:AY546, AI546:AN546/6, AB546:AE546)</f>
        <v>0</v>
      </c>
    </row>
    <row r="547" spans="1:61" x14ac:dyDescent="0.2">
      <c r="A547" s="32"/>
      <c r="B547" s="8"/>
      <c r="C547" s="33"/>
      <c r="D547" s="33"/>
      <c r="H547" s="35"/>
      <c r="AE547" s="34"/>
      <c r="BH547" s="8">
        <f t="shared" si="8"/>
        <v>0</v>
      </c>
      <c r="BI547" s="8" cm="1">
        <f t="array" ref="BI547">SUM(AO547:AY547, AI547:AN547/6, AB547:AE547)</f>
        <v>0</v>
      </c>
    </row>
    <row r="548" spans="1:61" x14ac:dyDescent="0.2">
      <c r="A548" s="32"/>
      <c r="B548" s="8"/>
      <c r="C548" s="33"/>
      <c r="D548" s="33"/>
      <c r="H548" s="35"/>
      <c r="AE548" s="34"/>
      <c r="BH548" s="8">
        <f t="shared" si="8"/>
        <v>0</v>
      </c>
      <c r="BI548" s="8" cm="1">
        <f t="array" ref="BI548">SUM(AO548:AY548, AI548:AN548/6, AB548:AE548)</f>
        <v>0</v>
      </c>
    </row>
    <row r="549" spans="1:61" x14ac:dyDescent="0.2">
      <c r="A549" s="32"/>
      <c r="B549" s="8"/>
      <c r="C549" s="33"/>
      <c r="D549" s="33"/>
      <c r="H549" s="35"/>
      <c r="AE549" s="34"/>
      <c r="BH549" s="8">
        <f t="shared" si="8"/>
        <v>0</v>
      </c>
      <c r="BI549" s="8" cm="1">
        <f t="array" ref="BI549">SUM(AO549:AY549, AI549:AN549/6, AB549:AE549)</f>
        <v>0</v>
      </c>
    </row>
    <row r="550" spans="1:61" x14ac:dyDescent="0.2">
      <c r="A550" s="32"/>
      <c r="B550" s="8"/>
      <c r="C550" s="33"/>
      <c r="D550" s="33"/>
      <c r="H550" s="35"/>
      <c r="AE550" s="34"/>
      <c r="BH550" s="8">
        <f t="shared" si="8"/>
        <v>0</v>
      </c>
      <c r="BI550" s="8" cm="1">
        <f t="array" ref="BI550">SUM(AO550:AY550, AI550:AN550/6, AB550:AE550)</f>
        <v>0</v>
      </c>
    </row>
    <row r="551" spans="1:61" x14ac:dyDescent="0.2">
      <c r="A551" s="32"/>
      <c r="B551" s="8"/>
      <c r="C551" s="33"/>
      <c r="D551" s="33"/>
      <c r="H551" s="35"/>
      <c r="AE551" s="34"/>
      <c r="BH551" s="8">
        <f t="shared" si="8"/>
        <v>0</v>
      </c>
      <c r="BI551" s="8" cm="1">
        <f t="array" ref="BI551">SUM(AO551:AY551, AI551:AN551/6, AB551:AE551)</f>
        <v>0</v>
      </c>
    </row>
    <row r="552" spans="1:61" x14ac:dyDescent="0.2">
      <c r="A552" s="32"/>
      <c r="B552" s="8"/>
      <c r="C552" s="33"/>
      <c r="D552" s="33"/>
      <c r="H552" s="35"/>
      <c r="AE552" s="34"/>
      <c r="BH552" s="8">
        <f t="shared" si="8"/>
        <v>0</v>
      </c>
      <c r="BI552" s="8" cm="1">
        <f t="array" ref="BI552">SUM(AO552:AY552, AI552:AN552/6, AB552:AE552)</f>
        <v>0</v>
      </c>
    </row>
    <row r="553" spans="1:61" x14ac:dyDescent="0.2">
      <c r="A553" s="32"/>
      <c r="B553" s="8"/>
      <c r="C553" s="33"/>
      <c r="D553" s="33"/>
      <c r="H553" s="35"/>
      <c r="AE553" s="34"/>
      <c r="BH553" s="8">
        <f t="shared" si="8"/>
        <v>0</v>
      </c>
      <c r="BI553" s="8" cm="1">
        <f t="array" ref="BI553">SUM(AO553:AY553, AI553:AN553/6, AB553:AE553)</f>
        <v>0</v>
      </c>
    </row>
    <row r="554" spans="1:61" x14ac:dyDescent="0.2">
      <c r="A554" s="32"/>
      <c r="B554" s="8"/>
      <c r="C554" s="33"/>
      <c r="D554" s="33"/>
      <c r="H554" s="35"/>
      <c r="AE554" s="34"/>
      <c r="BH554" s="8">
        <f t="shared" si="8"/>
        <v>0</v>
      </c>
      <c r="BI554" s="8" cm="1">
        <f t="array" ref="BI554">SUM(AO554:AY554, AI554:AN554/6, AB554:AE554)</f>
        <v>0</v>
      </c>
    </row>
    <row r="555" spans="1:61" x14ac:dyDescent="0.2">
      <c r="A555" s="32"/>
      <c r="B555" s="8"/>
      <c r="C555" s="33"/>
      <c r="D555" s="33"/>
      <c r="H555" s="35"/>
      <c r="AE555" s="34"/>
      <c r="BH555" s="8">
        <f t="shared" si="8"/>
        <v>0</v>
      </c>
      <c r="BI555" s="8" cm="1">
        <f t="array" ref="BI555">SUM(AO555:AY555, AI555:AN555/6, AB555:AE555)</f>
        <v>0</v>
      </c>
    </row>
    <row r="556" spans="1:61" x14ac:dyDescent="0.2">
      <c r="A556" s="32"/>
      <c r="B556" s="8"/>
      <c r="C556" s="33"/>
      <c r="D556" s="33"/>
      <c r="H556" s="35"/>
      <c r="AE556" s="34"/>
      <c r="BH556" s="8">
        <f t="shared" si="8"/>
        <v>0</v>
      </c>
      <c r="BI556" s="8" cm="1">
        <f t="array" ref="BI556">SUM(AO556:AY556, AI556:AN556/6, AB556:AE556)</f>
        <v>0</v>
      </c>
    </row>
    <row r="557" spans="1:61" x14ac:dyDescent="0.2">
      <c r="A557" s="32"/>
      <c r="B557" s="8"/>
      <c r="C557" s="33"/>
      <c r="D557" s="33"/>
      <c r="H557" s="35"/>
      <c r="AE557" s="34"/>
      <c r="BH557" s="8">
        <f t="shared" si="8"/>
        <v>0</v>
      </c>
      <c r="BI557" s="8" cm="1">
        <f t="array" ref="BI557">SUM(AO557:AY557, AI557:AN557/6, AB557:AE557)</f>
        <v>0</v>
      </c>
    </row>
    <row r="558" spans="1:61" x14ac:dyDescent="0.2">
      <c r="A558" s="32"/>
      <c r="B558" s="8"/>
      <c r="C558" s="33"/>
      <c r="D558" s="33"/>
      <c r="H558" s="35"/>
      <c r="AE558" s="34"/>
      <c r="BH558" s="8">
        <f t="shared" si="8"/>
        <v>0</v>
      </c>
      <c r="BI558" s="8" cm="1">
        <f t="array" ref="BI558">SUM(AO558:AY558, AI558:AN558/6, AB558:AE558)</f>
        <v>0</v>
      </c>
    </row>
    <row r="559" spans="1:61" x14ac:dyDescent="0.2">
      <c r="A559" s="32"/>
      <c r="B559" s="8"/>
      <c r="C559" s="33"/>
      <c r="D559" s="33"/>
      <c r="H559" s="35"/>
      <c r="AE559" s="34"/>
      <c r="BH559" s="8">
        <f t="shared" si="8"/>
        <v>0</v>
      </c>
      <c r="BI559" s="8" cm="1">
        <f t="array" ref="BI559">SUM(AO559:AY559, AI559:AN559/6, AB559:AE559)</f>
        <v>0</v>
      </c>
    </row>
    <row r="560" spans="1:61" x14ac:dyDescent="0.2">
      <c r="A560" s="32"/>
      <c r="B560" s="8"/>
      <c r="C560" s="33"/>
      <c r="D560" s="33"/>
      <c r="H560" s="35"/>
      <c r="AE560" s="34"/>
      <c r="BH560" s="8">
        <f t="shared" si="8"/>
        <v>0</v>
      </c>
      <c r="BI560" s="8" cm="1">
        <f t="array" ref="BI560">SUM(AO560:AY560, AI560:AN560/6, AB560:AE560)</f>
        <v>0</v>
      </c>
    </row>
    <row r="561" spans="1:61" x14ac:dyDescent="0.2">
      <c r="A561" s="32"/>
      <c r="B561" s="8"/>
      <c r="C561" s="33"/>
      <c r="D561" s="33"/>
      <c r="H561" s="35"/>
      <c r="AE561" s="34"/>
      <c r="BH561" s="8">
        <f t="shared" si="8"/>
        <v>0</v>
      </c>
      <c r="BI561" s="8" cm="1">
        <f t="array" ref="BI561">SUM(AO561:AY561, AI561:AN561/6, AB561:AE561)</f>
        <v>0</v>
      </c>
    </row>
    <row r="562" spans="1:61" x14ac:dyDescent="0.2">
      <c r="A562" s="32"/>
      <c r="B562" s="8"/>
      <c r="C562" s="33"/>
      <c r="D562" s="33"/>
      <c r="H562" s="35"/>
      <c r="AE562" s="34"/>
      <c r="BH562" s="8">
        <f t="shared" si="8"/>
        <v>0</v>
      </c>
      <c r="BI562" s="8" cm="1">
        <f t="array" ref="BI562">SUM(AO562:AY562, AI562:AN562/6, AB562:AE562)</f>
        <v>0</v>
      </c>
    </row>
    <row r="563" spans="1:61" x14ac:dyDescent="0.2">
      <c r="A563" s="32"/>
      <c r="B563" s="8"/>
      <c r="C563" s="33"/>
      <c r="D563" s="33"/>
      <c r="H563" s="35"/>
      <c r="AE563" s="34"/>
      <c r="BH563" s="8">
        <f t="shared" si="8"/>
        <v>0</v>
      </c>
      <c r="BI563" s="8" cm="1">
        <f t="array" ref="BI563">SUM(AO563:AY563, AI563:AN563/6, AB563:AE563)</f>
        <v>0</v>
      </c>
    </row>
    <row r="564" spans="1:61" x14ac:dyDescent="0.2">
      <c r="A564" s="32"/>
      <c r="B564" s="8"/>
      <c r="C564" s="33"/>
      <c r="D564" s="33"/>
      <c r="H564" s="35"/>
      <c r="AE564" s="34"/>
      <c r="BH564" s="8">
        <f t="shared" si="8"/>
        <v>0</v>
      </c>
      <c r="BI564" s="8" cm="1">
        <f t="array" ref="BI564">SUM(AO564:AY564, AI564:AN564/6, AB564:AE564)</f>
        <v>0</v>
      </c>
    </row>
    <row r="565" spans="1:61" x14ac:dyDescent="0.2">
      <c r="A565" s="32"/>
      <c r="B565" s="8"/>
      <c r="C565" s="33"/>
      <c r="D565" s="33"/>
      <c r="H565" s="35"/>
      <c r="AE565" s="34"/>
      <c r="BH565" s="8">
        <f t="shared" si="8"/>
        <v>0</v>
      </c>
      <c r="BI565" s="8" cm="1">
        <f t="array" ref="BI565">SUM(AO565:AY565, AI565:AN565/6, AB565:AE565)</f>
        <v>0</v>
      </c>
    </row>
    <row r="566" spans="1:61" x14ac:dyDescent="0.2">
      <c r="A566" s="32"/>
      <c r="B566" s="8"/>
      <c r="C566" s="33"/>
      <c r="D566" s="33"/>
      <c r="H566" s="35"/>
      <c r="AE566" s="34"/>
      <c r="BH566" s="8">
        <f t="shared" si="8"/>
        <v>0</v>
      </c>
      <c r="BI566" s="8" cm="1">
        <f t="array" ref="BI566">SUM(AO566:AY566, AI566:AN566/6, AB566:AE566)</f>
        <v>0</v>
      </c>
    </row>
    <row r="567" spans="1:61" x14ac:dyDescent="0.2">
      <c r="A567" s="32"/>
      <c r="B567" s="8"/>
      <c r="C567" s="33"/>
      <c r="D567" s="33"/>
      <c r="H567" s="35"/>
      <c r="AE567" s="34"/>
      <c r="BH567" s="8">
        <f t="shared" si="8"/>
        <v>0</v>
      </c>
      <c r="BI567" s="8" cm="1">
        <f t="array" ref="BI567">SUM(AO567:AY567, AI567:AN567/6, AB567:AE567)</f>
        <v>0</v>
      </c>
    </row>
    <row r="568" spans="1:61" x14ac:dyDescent="0.2">
      <c r="A568" s="32"/>
      <c r="B568" s="8"/>
      <c r="C568" s="33"/>
      <c r="D568" s="33"/>
      <c r="H568" s="35"/>
      <c r="AE568" s="34"/>
      <c r="BH568" s="8">
        <f t="shared" si="8"/>
        <v>0</v>
      </c>
      <c r="BI568" s="8" cm="1">
        <f t="array" ref="BI568">SUM(AO568:AY568, AI568:AN568/6, AB568:AE568)</f>
        <v>0</v>
      </c>
    </row>
    <row r="569" spans="1:61" x14ac:dyDescent="0.2">
      <c r="A569" s="32"/>
      <c r="B569" s="8"/>
      <c r="C569" s="33"/>
      <c r="D569" s="33"/>
      <c r="H569" s="35"/>
      <c r="AE569" s="34"/>
      <c r="BH569" s="8">
        <f t="shared" si="8"/>
        <v>0</v>
      </c>
      <c r="BI569" s="8" cm="1">
        <f t="array" ref="BI569">SUM(AO569:AY569, AI569:AN569/6, AB569:AE569)</f>
        <v>0</v>
      </c>
    </row>
    <row r="570" spans="1:61" x14ac:dyDescent="0.2">
      <c r="A570" s="32"/>
      <c r="B570" s="8"/>
      <c r="C570" s="33"/>
      <c r="D570" s="33"/>
      <c r="H570" s="35"/>
      <c r="AE570" s="34"/>
      <c r="BH570" s="8">
        <f t="shared" si="8"/>
        <v>0</v>
      </c>
      <c r="BI570" s="8" cm="1">
        <f t="array" ref="BI570">SUM(AO570:AY570, AI570:AN570/6, AB570:AE570)</f>
        <v>0</v>
      </c>
    </row>
    <row r="571" spans="1:61" x14ac:dyDescent="0.2">
      <c r="A571" s="32"/>
      <c r="B571" s="8"/>
      <c r="C571" s="33"/>
      <c r="D571" s="33"/>
      <c r="H571" s="35"/>
      <c r="AE571" s="34"/>
      <c r="BH571" s="8">
        <f t="shared" si="8"/>
        <v>0</v>
      </c>
      <c r="BI571" s="8" cm="1">
        <f t="array" ref="BI571">SUM(AO571:AY571, AI571:AN571/6, AB571:AE571)</f>
        <v>0</v>
      </c>
    </row>
    <row r="572" spans="1:61" x14ac:dyDescent="0.2">
      <c r="A572" s="32"/>
      <c r="B572" s="8"/>
      <c r="C572" s="33"/>
      <c r="D572" s="33"/>
      <c r="H572" s="35"/>
      <c r="AE572" s="34"/>
      <c r="BH572" s="8">
        <f t="shared" si="8"/>
        <v>0</v>
      </c>
      <c r="BI572" s="8" cm="1">
        <f t="array" ref="BI572">SUM(AO572:AY572, AI572:AN572/6, AB572:AE572)</f>
        <v>0</v>
      </c>
    </row>
    <row r="573" spans="1:61" x14ac:dyDescent="0.2">
      <c r="A573" s="32"/>
      <c r="B573" s="8"/>
      <c r="C573" s="33"/>
      <c r="D573" s="33"/>
      <c r="H573" s="35"/>
      <c r="AE573" s="34"/>
      <c r="BH573" s="8">
        <f t="shared" si="8"/>
        <v>0</v>
      </c>
      <c r="BI573" s="8" cm="1">
        <f t="array" ref="BI573">SUM(AO573:AY573, AI573:AN573/6, AB573:AE573)</f>
        <v>0</v>
      </c>
    </row>
    <row r="574" spans="1:61" x14ac:dyDescent="0.2">
      <c r="A574" s="32"/>
      <c r="B574" s="8"/>
      <c r="C574" s="33"/>
      <c r="D574" s="33"/>
      <c r="H574" s="35"/>
      <c r="AE574" s="34"/>
      <c r="BH574" s="8">
        <f t="shared" si="8"/>
        <v>0</v>
      </c>
      <c r="BI574" s="8" cm="1">
        <f t="array" ref="BI574">SUM(AO574:AY574, AI574:AN574/6, AB574:AE574)</f>
        <v>0</v>
      </c>
    </row>
    <row r="575" spans="1:61" x14ac:dyDescent="0.2">
      <c r="A575" s="32"/>
      <c r="B575" s="8"/>
      <c r="C575" s="33"/>
      <c r="D575" s="33"/>
      <c r="H575" s="35"/>
      <c r="AE575" s="34"/>
      <c r="BH575" s="8">
        <f t="shared" si="8"/>
        <v>0</v>
      </c>
      <c r="BI575" s="8" cm="1">
        <f t="array" ref="BI575">SUM(AO575:AY575, AI575:AN575/6, AB575:AE575)</f>
        <v>0</v>
      </c>
    </row>
    <row r="576" spans="1:61" x14ac:dyDescent="0.2">
      <c r="A576" s="32"/>
      <c r="B576" s="8"/>
      <c r="C576" s="33"/>
      <c r="D576" s="33"/>
      <c r="H576" s="35"/>
      <c r="AE576" s="34"/>
      <c r="BH576" s="8">
        <f t="shared" si="8"/>
        <v>0</v>
      </c>
      <c r="BI576" s="8" cm="1">
        <f t="array" ref="BI576">SUM(AO576:AY576, AI576:AN576/6, AB576:AE576)</f>
        <v>0</v>
      </c>
    </row>
    <row r="577" spans="1:61" x14ac:dyDescent="0.2">
      <c r="A577" s="32"/>
      <c r="B577" s="8"/>
      <c r="C577" s="33"/>
      <c r="D577" s="33"/>
      <c r="H577" s="35"/>
      <c r="AE577" s="34"/>
      <c r="BH577" s="8">
        <f t="shared" si="8"/>
        <v>0</v>
      </c>
      <c r="BI577" s="8" cm="1">
        <f t="array" ref="BI577">SUM(AO577:AY577, AI577:AN577/6, AB577:AE577)</f>
        <v>0</v>
      </c>
    </row>
    <row r="578" spans="1:61" x14ac:dyDescent="0.2">
      <c r="A578" s="32"/>
      <c r="B578" s="8"/>
      <c r="C578" s="33"/>
      <c r="D578" s="33"/>
      <c r="H578" s="35"/>
      <c r="AE578" s="34"/>
      <c r="BH578" s="8">
        <f t="shared" si="8"/>
        <v>0</v>
      </c>
      <c r="BI578" s="8" cm="1">
        <f t="array" ref="BI578">SUM(AO578:AY578, AI578:AN578/6, AB578:AE578)</f>
        <v>0</v>
      </c>
    </row>
    <row r="579" spans="1:61" x14ac:dyDescent="0.2">
      <c r="A579" s="32"/>
      <c r="B579" s="8"/>
      <c r="C579" s="33"/>
      <c r="D579" s="33"/>
      <c r="H579" s="35"/>
      <c r="AE579" s="34"/>
      <c r="BH579" s="8">
        <f t="shared" ref="BH579:BH642" si="9">SUM(AO579:AY579, AI579:AN579, AB579:AE579)</f>
        <v>0</v>
      </c>
      <c r="BI579" s="8" cm="1">
        <f t="array" ref="BI579">SUM(AO579:AY579, AI579:AN579/6, AB579:AE579)</f>
        <v>0</v>
      </c>
    </row>
    <row r="580" spans="1:61" x14ac:dyDescent="0.2">
      <c r="A580" s="32"/>
      <c r="B580" s="8"/>
      <c r="C580" s="33"/>
      <c r="D580" s="33"/>
      <c r="H580" s="35"/>
      <c r="AE580" s="34"/>
      <c r="BH580" s="8">
        <f t="shared" si="9"/>
        <v>0</v>
      </c>
      <c r="BI580" s="8" cm="1">
        <f t="array" ref="BI580">SUM(AO580:AY580, AI580:AN580/6, AB580:AE580)</f>
        <v>0</v>
      </c>
    </row>
    <row r="581" spans="1:61" x14ac:dyDescent="0.2">
      <c r="A581" s="32"/>
      <c r="B581" s="8"/>
      <c r="C581" s="33"/>
      <c r="D581" s="33"/>
      <c r="H581" s="35"/>
      <c r="AE581" s="34"/>
      <c r="BH581" s="8">
        <f t="shared" si="9"/>
        <v>0</v>
      </c>
      <c r="BI581" s="8" cm="1">
        <f t="array" ref="BI581">SUM(AO581:AY581, AI581:AN581/6, AB581:AE581)</f>
        <v>0</v>
      </c>
    </row>
    <row r="582" spans="1:61" x14ac:dyDescent="0.2">
      <c r="A582" s="32"/>
      <c r="B582" s="8"/>
      <c r="C582" s="33"/>
      <c r="D582" s="33"/>
      <c r="H582" s="35"/>
      <c r="AE582" s="34"/>
      <c r="BH582" s="8">
        <f t="shared" si="9"/>
        <v>0</v>
      </c>
      <c r="BI582" s="8" cm="1">
        <f t="array" ref="BI582">SUM(AO582:AY582, AI582:AN582/6, AB582:AE582)</f>
        <v>0</v>
      </c>
    </row>
    <row r="583" spans="1:61" x14ac:dyDescent="0.2">
      <c r="A583" s="32"/>
      <c r="B583" s="8"/>
      <c r="C583" s="33"/>
      <c r="D583" s="33"/>
      <c r="H583" s="35"/>
      <c r="AE583" s="34"/>
      <c r="BH583" s="8">
        <f t="shared" si="9"/>
        <v>0</v>
      </c>
      <c r="BI583" s="8" cm="1">
        <f t="array" ref="BI583">SUM(AO583:AY583, AI583:AN583/6, AB583:AE583)</f>
        <v>0</v>
      </c>
    </row>
    <row r="584" spans="1:61" x14ac:dyDescent="0.2">
      <c r="A584" s="32"/>
      <c r="B584" s="8"/>
      <c r="C584" s="33"/>
      <c r="D584" s="33"/>
      <c r="H584" s="35"/>
      <c r="AE584" s="34"/>
      <c r="BH584" s="8">
        <f t="shared" si="9"/>
        <v>0</v>
      </c>
      <c r="BI584" s="8" cm="1">
        <f t="array" ref="BI584">SUM(AO584:AY584, AI584:AN584/6, AB584:AE584)</f>
        <v>0</v>
      </c>
    </row>
    <row r="585" spans="1:61" x14ac:dyDescent="0.2">
      <c r="A585" s="32"/>
      <c r="B585" s="8"/>
      <c r="C585" s="33"/>
      <c r="D585" s="33"/>
      <c r="H585" s="35"/>
      <c r="AE585" s="34"/>
      <c r="BH585" s="8">
        <f t="shared" si="9"/>
        <v>0</v>
      </c>
      <c r="BI585" s="8" cm="1">
        <f t="array" ref="BI585">SUM(AO585:AY585, AI585:AN585/6, AB585:AE585)</f>
        <v>0</v>
      </c>
    </row>
    <row r="586" spans="1:61" x14ac:dyDescent="0.2">
      <c r="A586" s="32"/>
      <c r="B586" s="8"/>
      <c r="C586" s="33"/>
      <c r="D586" s="33"/>
      <c r="H586" s="35"/>
      <c r="AE586" s="34"/>
      <c r="BH586" s="8">
        <f t="shared" si="9"/>
        <v>0</v>
      </c>
      <c r="BI586" s="8" cm="1">
        <f t="array" ref="BI586">SUM(AO586:AY586, AI586:AN586/6, AB586:AE586)</f>
        <v>0</v>
      </c>
    </row>
    <row r="587" spans="1:61" x14ac:dyDescent="0.2">
      <c r="A587" s="32"/>
      <c r="B587" s="8"/>
      <c r="C587" s="33"/>
      <c r="D587" s="33"/>
      <c r="H587" s="35"/>
      <c r="AE587" s="34"/>
      <c r="BH587" s="8">
        <f t="shared" si="9"/>
        <v>0</v>
      </c>
      <c r="BI587" s="8" cm="1">
        <f t="array" ref="BI587">SUM(AO587:AY587, AI587:AN587/6, AB587:AE587)</f>
        <v>0</v>
      </c>
    </row>
    <row r="588" spans="1:61" x14ac:dyDescent="0.2">
      <c r="A588" s="32"/>
      <c r="B588" s="8"/>
      <c r="C588" s="33"/>
      <c r="D588" s="33"/>
      <c r="H588" s="35"/>
      <c r="AE588" s="34"/>
      <c r="BH588" s="8">
        <f t="shared" si="9"/>
        <v>0</v>
      </c>
      <c r="BI588" s="8" cm="1">
        <f t="array" ref="BI588">SUM(AO588:AY588, AI588:AN588/6, AB588:AE588)</f>
        <v>0</v>
      </c>
    </row>
    <row r="589" spans="1:61" x14ac:dyDescent="0.2">
      <c r="A589" s="32"/>
      <c r="B589" s="8"/>
      <c r="C589" s="33"/>
      <c r="D589" s="33"/>
      <c r="H589" s="35"/>
      <c r="AE589" s="34"/>
      <c r="BH589" s="8">
        <f t="shared" si="9"/>
        <v>0</v>
      </c>
      <c r="BI589" s="8" cm="1">
        <f t="array" ref="BI589">SUM(AO589:AY589, AI589:AN589/6, AB589:AE589)</f>
        <v>0</v>
      </c>
    </row>
    <row r="590" spans="1:61" x14ac:dyDescent="0.2">
      <c r="A590" s="32"/>
      <c r="B590" s="8"/>
      <c r="C590" s="33"/>
      <c r="D590" s="33"/>
      <c r="H590" s="35"/>
      <c r="AE590" s="34"/>
      <c r="BH590" s="8">
        <f t="shared" si="9"/>
        <v>0</v>
      </c>
      <c r="BI590" s="8" cm="1">
        <f t="array" ref="BI590">SUM(AO590:AY590, AI590:AN590/6, AB590:AE590)</f>
        <v>0</v>
      </c>
    </row>
    <row r="591" spans="1:61" x14ac:dyDescent="0.2">
      <c r="A591" s="32"/>
      <c r="B591" s="8"/>
      <c r="C591" s="33"/>
      <c r="D591" s="33"/>
      <c r="H591" s="35"/>
      <c r="AE591" s="34"/>
      <c r="BH591" s="8">
        <f t="shared" si="9"/>
        <v>0</v>
      </c>
      <c r="BI591" s="8" cm="1">
        <f t="array" ref="BI591">SUM(AO591:AY591, AI591:AN591/6, AB591:AE591)</f>
        <v>0</v>
      </c>
    </row>
    <row r="592" spans="1:61" x14ac:dyDescent="0.2">
      <c r="A592" s="32"/>
      <c r="B592" s="8"/>
      <c r="C592" s="33"/>
      <c r="D592" s="33"/>
      <c r="H592" s="35"/>
      <c r="AE592" s="34"/>
      <c r="BH592" s="8">
        <f t="shared" si="9"/>
        <v>0</v>
      </c>
      <c r="BI592" s="8" cm="1">
        <f t="array" ref="BI592">SUM(AO592:AY592, AI592:AN592/6, AB592:AE592)</f>
        <v>0</v>
      </c>
    </row>
    <row r="593" spans="1:61" x14ac:dyDescent="0.2">
      <c r="A593" s="32"/>
      <c r="B593" s="8"/>
      <c r="C593" s="33"/>
      <c r="D593" s="33"/>
      <c r="H593" s="35"/>
      <c r="AE593" s="34"/>
      <c r="BH593" s="8">
        <f t="shared" si="9"/>
        <v>0</v>
      </c>
      <c r="BI593" s="8" cm="1">
        <f t="array" ref="BI593">SUM(AO593:AY593, AI593:AN593/6, AB593:AE593)</f>
        <v>0</v>
      </c>
    </row>
    <row r="594" spans="1:61" x14ac:dyDescent="0.2">
      <c r="A594" s="32"/>
      <c r="B594" s="8"/>
      <c r="C594" s="33"/>
      <c r="D594" s="33"/>
      <c r="H594" s="35"/>
      <c r="AE594" s="34"/>
      <c r="BH594" s="8">
        <f t="shared" si="9"/>
        <v>0</v>
      </c>
      <c r="BI594" s="8" cm="1">
        <f t="array" ref="BI594">SUM(AO594:AY594, AI594:AN594/6, AB594:AE594)</f>
        <v>0</v>
      </c>
    </row>
    <row r="595" spans="1:61" x14ac:dyDescent="0.2">
      <c r="A595" s="32"/>
      <c r="B595" s="8"/>
      <c r="C595" s="33"/>
      <c r="D595" s="33"/>
      <c r="H595" s="35"/>
      <c r="AE595" s="34"/>
      <c r="BH595" s="8">
        <f t="shared" si="9"/>
        <v>0</v>
      </c>
      <c r="BI595" s="8" cm="1">
        <f t="array" ref="BI595">SUM(AO595:AY595, AI595:AN595/6, AB595:AE595)</f>
        <v>0</v>
      </c>
    </row>
    <row r="596" spans="1:61" x14ac:dyDescent="0.2">
      <c r="A596" s="32"/>
      <c r="B596" s="8"/>
      <c r="C596" s="33"/>
      <c r="D596" s="33"/>
      <c r="H596" s="35"/>
      <c r="AE596" s="34"/>
      <c r="BH596" s="8">
        <f t="shared" si="9"/>
        <v>0</v>
      </c>
      <c r="BI596" s="8" cm="1">
        <f t="array" ref="BI596">SUM(AO596:AY596, AI596:AN596/6, AB596:AE596)</f>
        <v>0</v>
      </c>
    </row>
    <row r="597" spans="1:61" x14ac:dyDescent="0.2">
      <c r="A597" s="32"/>
      <c r="B597" s="8"/>
      <c r="C597" s="33"/>
      <c r="D597" s="33"/>
      <c r="H597" s="35"/>
      <c r="AE597" s="34"/>
      <c r="BH597" s="8">
        <f t="shared" si="9"/>
        <v>0</v>
      </c>
      <c r="BI597" s="8" cm="1">
        <f t="array" ref="BI597">SUM(AO597:AY597, AI597:AN597/6, AB597:AE597)</f>
        <v>0</v>
      </c>
    </row>
    <row r="598" spans="1:61" x14ac:dyDescent="0.2">
      <c r="A598" s="32"/>
      <c r="B598" s="8"/>
      <c r="C598" s="33"/>
      <c r="D598" s="33"/>
      <c r="H598" s="35"/>
      <c r="AE598" s="34"/>
      <c r="BH598" s="8">
        <f t="shared" si="9"/>
        <v>0</v>
      </c>
      <c r="BI598" s="8" cm="1">
        <f t="array" ref="BI598">SUM(AO598:AY598, AI598:AN598/6, AB598:AE598)</f>
        <v>0</v>
      </c>
    </row>
    <row r="599" spans="1:61" x14ac:dyDescent="0.2">
      <c r="A599" s="32"/>
      <c r="B599" s="8"/>
      <c r="C599" s="33"/>
      <c r="D599" s="33"/>
      <c r="H599" s="35"/>
      <c r="AE599" s="34"/>
      <c r="BH599" s="8">
        <f t="shared" si="9"/>
        <v>0</v>
      </c>
      <c r="BI599" s="8" cm="1">
        <f t="array" ref="BI599">SUM(AO599:AY599, AI599:AN599/6, AB599:AE599)</f>
        <v>0</v>
      </c>
    </row>
    <row r="600" spans="1:61" x14ac:dyDescent="0.2">
      <c r="A600" s="32"/>
      <c r="B600" s="8"/>
      <c r="C600" s="33"/>
      <c r="D600" s="33"/>
      <c r="H600" s="35"/>
      <c r="AE600" s="34"/>
      <c r="BH600" s="8">
        <f t="shared" si="9"/>
        <v>0</v>
      </c>
      <c r="BI600" s="8" cm="1">
        <f t="array" ref="BI600">SUM(AO600:AY600, AI600:AN600/6, AB600:AE600)</f>
        <v>0</v>
      </c>
    </row>
    <row r="601" spans="1:61" x14ac:dyDescent="0.2">
      <c r="A601" s="32"/>
      <c r="B601" s="8"/>
      <c r="C601" s="33"/>
      <c r="D601" s="33"/>
      <c r="H601" s="35"/>
      <c r="AE601" s="34"/>
      <c r="BH601" s="8">
        <f t="shared" si="9"/>
        <v>0</v>
      </c>
      <c r="BI601" s="8" cm="1">
        <f t="array" ref="BI601">SUM(AO601:AY601, AI601:AN601/6, AB601:AE601)</f>
        <v>0</v>
      </c>
    </row>
    <row r="602" spans="1:61" x14ac:dyDescent="0.2">
      <c r="A602" s="32"/>
      <c r="B602" s="8"/>
      <c r="C602" s="33"/>
      <c r="D602" s="33"/>
      <c r="H602" s="35"/>
      <c r="AE602" s="34"/>
      <c r="BH602" s="8">
        <f t="shared" si="9"/>
        <v>0</v>
      </c>
      <c r="BI602" s="8" cm="1">
        <f t="array" ref="BI602">SUM(AO602:AY602, AI602:AN602/6, AB602:AE602)</f>
        <v>0</v>
      </c>
    </row>
    <row r="603" spans="1:61" x14ac:dyDescent="0.2">
      <c r="A603" s="32"/>
      <c r="B603" s="8"/>
      <c r="C603" s="33"/>
      <c r="D603" s="33"/>
      <c r="H603" s="35"/>
      <c r="AE603" s="34"/>
      <c r="BH603" s="8">
        <f t="shared" si="9"/>
        <v>0</v>
      </c>
      <c r="BI603" s="8" cm="1">
        <f t="array" ref="BI603">SUM(AO603:AY603, AI603:AN603/6, AB603:AE603)</f>
        <v>0</v>
      </c>
    </row>
    <row r="604" spans="1:61" x14ac:dyDescent="0.2">
      <c r="A604" s="32"/>
      <c r="B604" s="8"/>
      <c r="C604" s="33"/>
      <c r="D604" s="33"/>
      <c r="H604" s="35"/>
      <c r="AE604" s="34"/>
      <c r="BH604" s="8">
        <f t="shared" si="9"/>
        <v>0</v>
      </c>
      <c r="BI604" s="8" cm="1">
        <f t="array" ref="BI604">SUM(AO604:AY604, AI604:AN604/6, AB604:AE604)</f>
        <v>0</v>
      </c>
    </row>
    <row r="605" spans="1:61" x14ac:dyDescent="0.2">
      <c r="A605" s="32"/>
      <c r="B605" s="8"/>
      <c r="C605" s="33"/>
      <c r="D605" s="33"/>
      <c r="H605" s="35"/>
      <c r="AE605" s="34"/>
      <c r="BH605" s="8">
        <f t="shared" si="9"/>
        <v>0</v>
      </c>
      <c r="BI605" s="8" cm="1">
        <f t="array" ref="BI605">SUM(AO605:AY605, AI605:AN605/6, AB605:AE605)</f>
        <v>0</v>
      </c>
    </row>
    <row r="606" spans="1:61" x14ac:dyDescent="0.2">
      <c r="A606" s="32"/>
      <c r="B606" s="8"/>
      <c r="C606" s="33"/>
      <c r="D606" s="33"/>
      <c r="H606" s="35"/>
      <c r="AE606" s="34"/>
      <c r="BH606" s="8">
        <f t="shared" si="9"/>
        <v>0</v>
      </c>
      <c r="BI606" s="8" cm="1">
        <f t="array" ref="BI606">SUM(AO606:AY606, AI606:AN606/6, AB606:AE606)</f>
        <v>0</v>
      </c>
    </row>
    <row r="607" spans="1:61" x14ac:dyDescent="0.2">
      <c r="A607" s="32"/>
      <c r="B607" s="8"/>
      <c r="C607" s="33"/>
      <c r="D607" s="33"/>
      <c r="H607" s="35"/>
      <c r="AE607" s="34"/>
      <c r="BH607" s="8">
        <f t="shared" si="9"/>
        <v>0</v>
      </c>
      <c r="BI607" s="8" cm="1">
        <f t="array" ref="BI607">SUM(AO607:AY607, AI607:AN607/6, AB607:AE607)</f>
        <v>0</v>
      </c>
    </row>
    <row r="608" spans="1:61" x14ac:dyDescent="0.2">
      <c r="A608" s="32"/>
      <c r="B608" s="8"/>
      <c r="C608" s="33"/>
      <c r="D608" s="33"/>
      <c r="H608" s="35"/>
      <c r="AE608" s="34"/>
      <c r="BH608" s="8">
        <f t="shared" si="9"/>
        <v>0</v>
      </c>
      <c r="BI608" s="8" cm="1">
        <f t="array" ref="BI608">SUM(AO608:AY608, AI608:AN608/6, AB608:AE608)</f>
        <v>0</v>
      </c>
    </row>
    <row r="609" spans="1:61" x14ac:dyDescent="0.2">
      <c r="A609" s="32"/>
      <c r="B609" s="8"/>
      <c r="C609" s="33"/>
      <c r="D609" s="33"/>
      <c r="H609" s="35"/>
      <c r="AE609" s="34"/>
      <c r="BH609" s="8">
        <f t="shared" si="9"/>
        <v>0</v>
      </c>
      <c r="BI609" s="8" cm="1">
        <f t="array" ref="BI609">SUM(AO609:AY609, AI609:AN609/6, AB609:AE609)</f>
        <v>0</v>
      </c>
    </row>
    <row r="610" spans="1:61" x14ac:dyDescent="0.2">
      <c r="A610" s="32"/>
      <c r="B610" s="8"/>
      <c r="C610" s="33"/>
      <c r="D610" s="33"/>
      <c r="H610" s="35"/>
      <c r="AE610" s="34"/>
      <c r="BH610" s="8">
        <f t="shared" si="9"/>
        <v>0</v>
      </c>
      <c r="BI610" s="8" cm="1">
        <f t="array" ref="BI610">SUM(AO610:AY610, AI610:AN610/6, AB610:AE610)</f>
        <v>0</v>
      </c>
    </row>
    <row r="611" spans="1:61" x14ac:dyDescent="0.2">
      <c r="A611" s="32"/>
      <c r="B611" s="8"/>
      <c r="C611" s="33"/>
      <c r="D611" s="33"/>
      <c r="H611" s="35"/>
      <c r="AE611" s="34"/>
      <c r="BH611" s="8">
        <f t="shared" si="9"/>
        <v>0</v>
      </c>
      <c r="BI611" s="8" cm="1">
        <f t="array" ref="BI611">SUM(AO611:AY611, AI611:AN611/6, AB611:AE611)</f>
        <v>0</v>
      </c>
    </row>
    <row r="612" spans="1:61" x14ac:dyDescent="0.2">
      <c r="A612" s="32"/>
      <c r="B612" s="8"/>
      <c r="C612" s="33"/>
      <c r="D612" s="33"/>
      <c r="H612" s="35"/>
      <c r="AE612" s="34"/>
      <c r="BH612" s="8">
        <f t="shared" si="9"/>
        <v>0</v>
      </c>
      <c r="BI612" s="8" cm="1">
        <f t="array" ref="BI612">SUM(AO612:AY612, AI612:AN612/6, AB612:AE612)</f>
        <v>0</v>
      </c>
    </row>
    <row r="613" spans="1:61" x14ac:dyDescent="0.2">
      <c r="A613" s="32"/>
      <c r="B613" s="8"/>
      <c r="C613" s="33"/>
      <c r="D613" s="33"/>
      <c r="H613" s="35"/>
      <c r="AE613" s="34"/>
      <c r="BH613" s="8">
        <f t="shared" si="9"/>
        <v>0</v>
      </c>
      <c r="BI613" s="8" cm="1">
        <f t="array" ref="BI613">SUM(AO613:AY613, AI613:AN613/6, AB613:AE613)</f>
        <v>0</v>
      </c>
    </row>
    <row r="614" spans="1:61" x14ac:dyDescent="0.2">
      <c r="A614" s="32"/>
      <c r="B614" s="8"/>
      <c r="C614" s="33"/>
      <c r="D614" s="33"/>
      <c r="H614" s="35"/>
      <c r="AE614" s="34"/>
      <c r="BH614" s="8">
        <f t="shared" si="9"/>
        <v>0</v>
      </c>
      <c r="BI614" s="8" cm="1">
        <f t="array" ref="BI614">SUM(AO614:AY614, AI614:AN614/6, AB614:AE614)</f>
        <v>0</v>
      </c>
    </row>
    <row r="615" spans="1:61" x14ac:dyDescent="0.2">
      <c r="A615" s="32"/>
      <c r="B615" s="8"/>
      <c r="C615" s="33"/>
      <c r="D615" s="33"/>
      <c r="H615" s="35"/>
      <c r="AE615" s="34"/>
      <c r="BH615" s="8">
        <f t="shared" si="9"/>
        <v>0</v>
      </c>
      <c r="BI615" s="8" cm="1">
        <f t="array" ref="BI615">SUM(AO615:AY615, AI615:AN615/6, AB615:AE615)</f>
        <v>0</v>
      </c>
    </row>
    <row r="616" spans="1:61" x14ac:dyDescent="0.2">
      <c r="A616" s="32"/>
      <c r="B616" s="8"/>
      <c r="C616" s="33"/>
      <c r="D616" s="33"/>
      <c r="H616" s="35"/>
      <c r="AE616" s="34"/>
      <c r="BH616" s="8">
        <f t="shared" si="9"/>
        <v>0</v>
      </c>
      <c r="BI616" s="8" cm="1">
        <f t="array" ref="BI616">SUM(AO616:AY616, AI616:AN616/6, AB616:AE616)</f>
        <v>0</v>
      </c>
    </row>
    <row r="617" spans="1:61" x14ac:dyDescent="0.2">
      <c r="A617" s="32"/>
      <c r="B617" s="8"/>
      <c r="C617" s="33"/>
      <c r="D617" s="33"/>
      <c r="H617" s="35"/>
      <c r="AE617" s="34"/>
      <c r="BH617" s="8">
        <f t="shared" si="9"/>
        <v>0</v>
      </c>
      <c r="BI617" s="8" cm="1">
        <f t="array" ref="BI617">SUM(AO617:AY617, AI617:AN617/6, AB617:AE617)</f>
        <v>0</v>
      </c>
    </row>
    <row r="618" spans="1:61" x14ac:dyDescent="0.2">
      <c r="A618" s="32"/>
      <c r="B618" s="8"/>
      <c r="C618" s="33"/>
      <c r="D618" s="33"/>
      <c r="H618" s="35"/>
      <c r="AE618" s="34"/>
      <c r="BH618" s="8">
        <f t="shared" si="9"/>
        <v>0</v>
      </c>
      <c r="BI618" s="8" cm="1">
        <f t="array" ref="BI618">SUM(AO618:AY618, AI618:AN618/6, AB618:AE618)</f>
        <v>0</v>
      </c>
    </row>
    <row r="619" spans="1:61" x14ac:dyDescent="0.2">
      <c r="A619" s="32"/>
      <c r="B619" s="8"/>
      <c r="C619" s="33"/>
      <c r="D619" s="33"/>
      <c r="H619" s="35"/>
      <c r="AE619" s="34"/>
      <c r="BH619" s="8">
        <f t="shared" si="9"/>
        <v>0</v>
      </c>
      <c r="BI619" s="8" cm="1">
        <f t="array" ref="BI619">SUM(AO619:AY619, AI619:AN619/6, AB619:AE619)</f>
        <v>0</v>
      </c>
    </row>
    <row r="620" spans="1:61" x14ac:dyDescent="0.2">
      <c r="A620" s="32"/>
      <c r="B620" s="8"/>
      <c r="C620" s="33"/>
      <c r="D620" s="33"/>
      <c r="H620" s="35"/>
      <c r="AE620" s="34"/>
      <c r="BH620" s="8">
        <f t="shared" si="9"/>
        <v>0</v>
      </c>
      <c r="BI620" s="8" cm="1">
        <f t="array" ref="BI620">SUM(AO620:AY620, AI620:AN620/6, AB620:AE620)</f>
        <v>0</v>
      </c>
    </row>
    <row r="621" spans="1:61" x14ac:dyDescent="0.2">
      <c r="A621" s="32"/>
      <c r="B621" s="8"/>
      <c r="C621" s="33"/>
      <c r="D621" s="33"/>
      <c r="H621" s="35"/>
      <c r="AE621" s="34"/>
      <c r="BH621" s="8">
        <f t="shared" si="9"/>
        <v>0</v>
      </c>
      <c r="BI621" s="8" cm="1">
        <f t="array" ref="BI621">SUM(AO621:AY621, AI621:AN621/6, AB621:AE621)</f>
        <v>0</v>
      </c>
    </row>
    <row r="622" spans="1:61" x14ac:dyDescent="0.2">
      <c r="A622" s="32"/>
      <c r="B622" s="8"/>
      <c r="C622" s="33"/>
      <c r="D622" s="33"/>
      <c r="H622" s="35"/>
      <c r="AE622" s="34"/>
      <c r="BH622" s="8">
        <f t="shared" si="9"/>
        <v>0</v>
      </c>
      <c r="BI622" s="8" cm="1">
        <f t="array" ref="BI622">SUM(AO622:AY622, AI622:AN622/6, AB622:AE622)</f>
        <v>0</v>
      </c>
    </row>
    <row r="623" spans="1:61" x14ac:dyDescent="0.2">
      <c r="A623" s="32"/>
      <c r="B623" s="8"/>
      <c r="C623" s="33"/>
      <c r="D623" s="33"/>
      <c r="H623" s="35"/>
      <c r="AE623" s="34"/>
      <c r="BH623" s="8">
        <f t="shared" si="9"/>
        <v>0</v>
      </c>
      <c r="BI623" s="8" cm="1">
        <f t="array" ref="BI623">SUM(AO623:AY623, AI623:AN623/6, AB623:AE623)</f>
        <v>0</v>
      </c>
    </row>
    <row r="624" spans="1:61" x14ac:dyDescent="0.2">
      <c r="A624" s="32"/>
      <c r="B624" s="8"/>
      <c r="C624" s="33"/>
      <c r="D624" s="33"/>
      <c r="H624" s="35"/>
      <c r="AE624" s="34"/>
      <c r="BH624" s="8">
        <f t="shared" si="9"/>
        <v>0</v>
      </c>
      <c r="BI624" s="8" cm="1">
        <f t="array" ref="BI624">SUM(AO624:AY624, AI624:AN624/6, AB624:AE624)</f>
        <v>0</v>
      </c>
    </row>
    <row r="625" spans="1:61" x14ac:dyDescent="0.2">
      <c r="A625" s="32"/>
      <c r="B625" s="8"/>
      <c r="C625" s="33"/>
      <c r="D625" s="33"/>
      <c r="H625" s="35"/>
      <c r="AE625" s="34"/>
      <c r="BH625" s="8">
        <f t="shared" si="9"/>
        <v>0</v>
      </c>
      <c r="BI625" s="8" cm="1">
        <f t="array" ref="BI625">SUM(AO625:AY625, AI625:AN625/6, AB625:AE625)</f>
        <v>0</v>
      </c>
    </row>
    <row r="626" spans="1:61" x14ac:dyDescent="0.2">
      <c r="A626" s="32"/>
      <c r="B626" s="8"/>
      <c r="C626" s="33"/>
      <c r="D626" s="33"/>
      <c r="H626" s="35"/>
      <c r="AE626" s="34"/>
      <c r="BH626" s="8">
        <f t="shared" si="9"/>
        <v>0</v>
      </c>
      <c r="BI626" s="8" cm="1">
        <f t="array" ref="BI626">SUM(AO626:AY626, AI626:AN626/6, AB626:AE626)</f>
        <v>0</v>
      </c>
    </row>
    <row r="627" spans="1:61" x14ac:dyDescent="0.2">
      <c r="A627" s="32"/>
      <c r="B627" s="8"/>
      <c r="C627" s="33"/>
      <c r="D627" s="33"/>
      <c r="H627" s="35"/>
      <c r="AE627" s="34"/>
      <c r="BH627" s="8">
        <f t="shared" si="9"/>
        <v>0</v>
      </c>
      <c r="BI627" s="8" cm="1">
        <f t="array" ref="BI627">SUM(AO627:AY627, AI627:AN627/6, AB627:AE627)</f>
        <v>0</v>
      </c>
    </row>
    <row r="628" spans="1:61" x14ac:dyDescent="0.2">
      <c r="A628" s="32"/>
      <c r="B628" s="8"/>
      <c r="C628" s="33"/>
      <c r="D628" s="33"/>
      <c r="H628" s="35"/>
      <c r="AE628" s="34"/>
      <c r="BH628" s="8">
        <f t="shared" si="9"/>
        <v>0</v>
      </c>
      <c r="BI628" s="8" cm="1">
        <f t="array" ref="BI628">SUM(AO628:AY628, AI628:AN628/6, AB628:AE628)</f>
        <v>0</v>
      </c>
    </row>
    <row r="629" spans="1:61" x14ac:dyDescent="0.2">
      <c r="A629" s="32"/>
      <c r="B629" s="8"/>
      <c r="C629" s="33"/>
      <c r="D629" s="33"/>
      <c r="H629" s="35"/>
      <c r="AE629" s="34"/>
      <c r="BH629" s="8">
        <f t="shared" si="9"/>
        <v>0</v>
      </c>
      <c r="BI629" s="8" cm="1">
        <f t="array" ref="BI629">SUM(AO629:AY629, AI629:AN629/6, AB629:AE629)</f>
        <v>0</v>
      </c>
    </row>
    <row r="630" spans="1:61" x14ac:dyDescent="0.2">
      <c r="A630" s="32"/>
      <c r="B630" s="8"/>
      <c r="C630" s="33"/>
      <c r="D630" s="33"/>
      <c r="H630" s="35"/>
      <c r="AE630" s="34"/>
      <c r="BH630" s="8">
        <f t="shared" si="9"/>
        <v>0</v>
      </c>
      <c r="BI630" s="8" cm="1">
        <f t="array" ref="BI630">SUM(AO630:AY630, AI630:AN630/6, AB630:AE630)</f>
        <v>0</v>
      </c>
    </row>
    <row r="631" spans="1:61" x14ac:dyDescent="0.2">
      <c r="A631" s="32"/>
      <c r="B631" s="8"/>
      <c r="C631" s="33"/>
      <c r="D631" s="33"/>
      <c r="H631" s="35"/>
      <c r="AE631" s="34"/>
      <c r="BH631" s="8">
        <f t="shared" si="9"/>
        <v>0</v>
      </c>
      <c r="BI631" s="8" cm="1">
        <f t="array" ref="BI631">SUM(AO631:AY631, AI631:AN631/6, AB631:AE631)</f>
        <v>0</v>
      </c>
    </row>
    <row r="632" spans="1:61" x14ac:dyDescent="0.2">
      <c r="A632" s="32"/>
      <c r="B632" s="8"/>
      <c r="C632" s="33"/>
      <c r="D632" s="33"/>
      <c r="H632" s="35"/>
      <c r="AE632" s="34"/>
      <c r="BH632" s="8">
        <f t="shared" si="9"/>
        <v>0</v>
      </c>
      <c r="BI632" s="8" cm="1">
        <f t="array" ref="BI632">SUM(AO632:AY632, AI632:AN632/6, AB632:AE632)</f>
        <v>0</v>
      </c>
    </row>
    <row r="633" spans="1:61" x14ac:dyDescent="0.2">
      <c r="A633" s="32"/>
      <c r="B633" s="8"/>
      <c r="C633" s="33"/>
      <c r="D633" s="33"/>
      <c r="H633" s="35"/>
      <c r="AE633" s="34"/>
      <c r="BH633" s="8">
        <f t="shared" si="9"/>
        <v>0</v>
      </c>
      <c r="BI633" s="8" cm="1">
        <f t="array" ref="BI633">SUM(AO633:AY633, AI633:AN633/6, AB633:AE633)</f>
        <v>0</v>
      </c>
    </row>
    <row r="634" spans="1:61" x14ac:dyDescent="0.2">
      <c r="A634" s="32"/>
      <c r="B634" s="8"/>
      <c r="C634" s="33"/>
      <c r="D634" s="33"/>
      <c r="H634" s="35"/>
      <c r="AE634" s="34"/>
      <c r="BH634" s="8">
        <f t="shared" si="9"/>
        <v>0</v>
      </c>
      <c r="BI634" s="8" cm="1">
        <f t="array" ref="BI634">SUM(AO634:AY634, AI634:AN634/6, AB634:AE634)</f>
        <v>0</v>
      </c>
    </row>
    <row r="635" spans="1:61" x14ac:dyDescent="0.2">
      <c r="A635" s="32"/>
      <c r="B635" s="8"/>
      <c r="C635" s="33"/>
      <c r="D635" s="33"/>
      <c r="H635" s="35"/>
      <c r="AE635" s="34"/>
      <c r="BH635" s="8">
        <f t="shared" si="9"/>
        <v>0</v>
      </c>
      <c r="BI635" s="8" cm="1">
        <f t="array" ref="BI635">SUM(AO635:AY635, AI635:AN635/6, AB635:AE635)</f>
        <v>0</v>
      </c>
    </row>
    <row r="636" spans="1:61" x14ac:dyDescent="0.2">
      <c r="A636" s="32"/>
      <c r="B636" s="8"/>
      <c r="C636" s="33"/>
      <c r="D636" s="33"/>
      <c r="H636" s="35"/>
      <c r="AE636" s="34"/>
      <c r="BH636" s="8">
        <f t="shared" si="9"/>
        <v>0</v>
      </c>
      <c r="BI636" s="8" cm="1">
        <f t="array" ref="BI636">SUM(AO636:AY636, AI636:AN636/6, AB636:AE636)</f>
        <v>0</v>
      </c>
    </row>
    <row r="637" spans="1:61" x14ac:dyDescent="0.2">
      <c r="A637" s="32"/>
      <c r="B637" s="8"/>
      <c r="C637" s="33"/>
      <c r="D637" s="33"/>
      <c r="H637" s="35"/>
      <c r="AE637" s="34"/>
      <c r="BH637" s="8">
        <f t="shared" si="9"/>
        <v>0</v>
      </c>
      <c r="BI637" s="8" cm="1">
        <f t="array" ref="BI637">SUM(AO637:AY637, AI637:AN637/6, AB637:AE637)</f>
        <v>0</v>
      </c>
    </row>
    <row r="638" spans="1:61" x14ac:dyDescent="0.2">
      <c r="A638" s="32"/>
      <c r="B638" s="8"/>
      <c r="C638" s="33"/>
      <c r="D638" s="33"/>
      <c r="H638" s="35"/>
      <c r="AE638" s="34"/>
      <c r="BH638" s="8">
        <f t="shared" si="9"/>
        <v>0</v>
      </c>
      <c r="BI638" s="8" cm="1">
        <f t="array" ref="BI638">SUM(AO638:AY638, AI638:AN638/6, AB638:AE638)</f>
        <v>0</v>
      </c>
    </row>
    <row r="639" spans="1:61" x14ac:dyDescent="0.2">
      <c r="A639" s="32"/>
      <c r="B639" s="8"/>
      <c r="C639" s="33"/>
      <c r="D639" s="33"/>
      <c r="H639" s="35"/>
      <c r="AE639" s="34"/>
      <c r="BH639" s="8">
        <f t="shared" si="9"/>
        <v>0</v>
      </c>
      <c r="BI639" s="8" cm="1">
        <f t="array" ref="BI639">SUM(AO639:AY639, AI639:AN639/6, AB639:AE639)</f>
        <v>0</v>
      </c>
    </row>
    <row r="640" spans="1:61" x14ac:dyDescent="0.2">
      <c r="A640" s="32"/>
      <c r="B640" s="8"/>
      <c r="C640" s="33"/>
      <c r="D640" s="33"/>
      <c r="H640" s="35"/>
      <c r="AE640" s="34"/>
      <c r="BH640" s="8">
        <f t="shared" si="9"/>
        <v>0</v>
      </c>
      <c r="BI640" s="8" cm="1">
        <f t="array" ref="BI640">SUM(AO640:AY640, AI640:AN640/6, AB640:AE640)</f>
        <v>0</v>
      </c>
    </row>
    <row r="641" spans="1:61" x14ac:dyDescent="0.2">
      <c r="A641" s="32"/>
      <c r="B641" s="8"/>
      <c r="C641" s="33"/>
      <c r="D641" s="33"/>
      <c r="H641" s="35"/>
      <c r="AE641" s="34"/>
      <c r="BH641" s="8">
        <f t="shared" si="9"/>
        <v>0</v>
      </c>
      <c r="BI641" s="8" cm="1">
        <f t="array" ref="BI641">SUM(AO641:AY641, AI641:AN641/6, AB641:AE641)</f>
        <v>0</v>
      </c>
    </row>
    <row r="642" spans="1:61" x14ac:dyDescent="0.2">
      <c r="A642" s="32"/>
      <c r="B642" s="8"/>
      <c r="C642" s="33"/>
      <c r="D642" s="33"/>
      <c r="H642" s="35"/>
      <c r="AE642" s="34"/>
      <c r="BH642" s="8">
        <f t="shared" si="9"/>
        <v>0</v>
      </c>
      <c r="BI642" s="8" cm="1">
        <f t="array" ref="BI642">SUM(AO642:AY642, AI642:AN642/6, AB642:AE642)</f>
        <v>0</v>
      </c>
    </row>
    <row r="643" spans="1:61" x14ac:dyDescent="0.2">
      <c r="A643" s="32"/>
      <c r="B643" s="8"/>
      <c r="C643" s="33"/>
      <c r="D643" s="33"/>
      <c r="H643" s="35"/>
      <c r="AE643" s="34"/>
      <c r="BH643" s="8">
        <f t="shared" ref="BH643:BH684" si="10">SUM(AO643:AY643, AI643:AN643, AB643:AE643)</f>
        <v>0</v>
      </c>
      <c r="BI643" s="8" cm="1">
        <f t="array" ref="BI643">SUM(AO643:AY643, AI643:AN643/6, AB643:AE643)</f>
        <v>0</v>
      </c>
    </row>
    <row r="644" spans="1:61" x14ac:dyDescent="0.2">
      <c r="A644" s="32"/>
      <c r="B644" s="8"/>
      <c r="C644" s="33"/>
      <c r="D644" s="33"/>
      <c r="H644" s="35"/>
      <c r="AE644" s="34"/>
      <c r="BH644" s="8">
        <f t="shared" si="10"/>
        <v>0</v>
      </c>
      <c r="BI644" s="8" cm="1">
        <f t="array" ref="BI644">SUM(AO644:AY644, AI644:AN644/6, AB644:AE644)</f>
        <v>0</v>
      </c>
    </row>
    <row r="645" spans="1:61" x14ac:dyDescent="0.2">
      <c r="A645" s="32"/>
      <c r="B645" s="8"/>
      <c r="C645" s="33"/>
      <c r="D645" s="33"/>
      <c r="H645" s="35"/>
      <c r="AE645" s="34"/>
      <c r="BH645" s="8">
        <f t="shared" si="10"/>
        <v>0</v>
      </c>
      <c r="BI645" s="8" cm="1">
        <f t="array" ref="BI645">SUM(AO645:AY645, AI645:AN645/6, AB645:AE645)</f>
        <v>0</v>
      </c>
    </row>
    <row r="646" spans="1:61" x14ac:dyDescent="0.2">
      <c r="A646" s="32"/>
      <c r="B646" s="8"/>
      <c r="C646" s="33"/>
      <c r="D646" s="33"/>
      <c r="H646" s="35"/>
      <c r="AE646" s="34"/>
      <c r="BH646" s="8">
        <f t="shared" si="10"/>
        <v>0</v>
      </c>
      <c r="BI646" s="8" cm="1">
        <f t="array" ref="BI646">SUM(AO646:AY646, AI646:AN646/6, AB646:AE646)</f>
        <v>0</v>
      </c>
    </row>
    <row r="647" spans="1:61" x14ac:dyDescent="0.2">
      <c r="A647" s="32"/>
      <c r="B647" s="8"/>
      <c r="C647" s="33"/>
      <c r="D647" s="33"/>
      <c r="H647" s="35"/>
      <c r="AE647" s="34"/>
      <c r="BH647" s="8">
        <f t="shared" si="10"/>
        <v>0</v>
      </c>
      <c r="BI647" s="8" cm="1">
        <f t="array" ref="BI647">SUM(AO647:AY647, AI647:AN647/6, AB647:AE647)</f>
        <v>0</v>
      </c>
    </row>
    <row r="648" spans="1:61" x14ac:dyDescent="0.2">
      <c r="A648" s="32"/>
      <c r="B648" s="8"/>
      <c r="C648" s="33"/>
      <c r="D648" s="33"/>
      <c r="H648" s="35"/>
      <c r="AE648" s="34"/>
      <c r="BH648" s="8">
        <f t="shared" si="10"/>
        <v>0</v>
      </c>
      <c r="BI648" s="8" cm="1">
        <f t="array" ref="BI648">SUM(AO648:AY648, AI648:AN648/6, AB648:AE648)</f>
        <v>0</v>
      </c>
    </row>
    <row r="649" spans="1:61" x14ac:dyDescent="0.2">
      <c r="A649" s="32"/>
      <c r="B649" s="8"/>
      <c r="C649" s="33"/>
      <c r="D649" s="33"/>
      <c r="H649" s="35"/>
      <c r="AE649" s="34"/>
      <c r="BH649" s="8">
        <f t="shared" si="10"/>
        <v>0</v>
      </c>
      <c r="BI649" s="8" cm="1">
        <f t="array" ref="BI649">SUM(AO649:AY649, AI649:AN649/6, AB649:AE649)</f>
        <v>0</v>
      </c>
    </row>
    <row r="650" spans="1:61" x14ac:dyDescent="0.2">
      <c r="A650" s="32"/>
      <c r="B650" s="8"/>
      <c r="C650" s="33"/>
      <c r="D650" s="33"/>
      <c r="H650" s="35"/>
      <c r="AE650" s="34"/>
      <c r="BH650" s="8">
        <f t="shared" si="10"/>
        <v>0</v>
      </c>
      <c r="BI650" s="8" cm="1">
        <f t="array" ref="BI650">SUM(AO650:AY650, AI650:AN650/6, AB650:AE650)</f>
        <v>0</v>
      </c>
    </row>
    <row r="651" spans="1:61" x14ac:dyDescent="0.2">
      <c r="A651" s="32"/>
      <c r="B651" s="8"/>
      <c r="C651" s="33"/>
      <c r="D651" s="33"/>
      <c r="H651" s="35"/>
      <c r="AE651" s="34"/>
      <c r="BH651" s="8">
        <f t="shared" si="10"/>
        <v>0</v>
      </c>
      <c r="BI651" s="8" cm="1">
        <f t="array" ref="BI651">SUM(AO651:AY651, AI651:AN651/6, AB651:AE651)</f>
        <v>0</v>
      </c>
    </row>
    <row r="652" spans="1:61" x14ac:dyDescent="0.2">
      <c r="A652" s="32"/>
      <c r="B652" s="8"/>
      <c r="C652" s="33"/>
      <c r="D652" s="33"/>
      <c r="H652" s="35"/>
      <c r="AE652" s="34"/>
      <c r="BH652" s="8">
        <f t="shared" si="10"/>
        <v>0</v>
      </c>
      <c r="BI652" s="8" cm="1">
        <f t="array" ref="BI652">SUM(AO652:AY652, AI652:AN652/6, AB652:AE652)</f>
        <v>0</v>
      </c>
    </row>
    <row r="653" spans="1:61" x14ac:dyDescent="0.2">
      <c r="A653" s="32"/>
      <c r="B653" s="8"/>
      <c r="C653" s="33"/>
      <c r="D653" s="33"/>
      <c r="H653" s="35"/>
      <c r="AE653" s="34"/>
      <c r="BH653" s="8">
        <f t="shared" si="10"/>
        <v>0</v>
      </c>
      <c r="BI653" s="8" cm="1">
        <f t="array" ref="BI653">SUM(AO653:AY653, AI653:AN653/6, AB653:AE653)</f>
        <v>0</v>
      </c>
    </row>
    <row r="654" spans="1:61" x14ac:dyDescent="0.2">
      <c r="A654" s="32"/>
      <c r="B654" s="8"/>
      <c r="C654" s="33"/>
      <c r="D654" s="33"/>
      <c r="H654" s="35"/>
      <c r="AE654" s="34"/>
      <c r="BH654" s="8">
        <f t="shared" si="10"/>
        <v>0</v>
      </c>
      <c r="BI654" s="8" cm="1">
        <f t="array" ref="BI654">SUM(AO654:AY654, AI654:AN654/6, AB654:AE654)</f>
        <v>0</v>
      </c>
    </row>
    <row r="655" spans="1:61" x14ac:dyDescent="0.2">
      <c r="A655" s="32"/>
      <c r="B655" s="8"/>
      <c r="C655" s="33"/>
      <c r="D655" s="33"/>
      <c r="H655" s="35"/>
      <c r="AE655" s="34"/>
      <c r="BH655" s="8">
        <f t="shared" si="10"/>
        <v>0</v>
      </c>
      <c r="BI655" s="8" cm="1">
        <f t="array" ref="BI655">SUM(AO655:AY655, AI655:AN655/6, AB655:AE655)</f>
        <v>0</v>
      </c>
    </row>
    <row r="656" spans="1:61" x14ac:dyDescent="0.2">
      <c r="A656" s="32"/>
      <c r="B656" s="8"/>
      <c r="C656" s="33"/>
      <c r="D656" s="33"/>
      <c r="H656" s="35"/>
      <c r="AE656" s="34"/>
      <c r="BH656" s="8">
        <f t="shared" si="10"/>
        <v>0</v>
      </c>
      <c r="BI656" s="8" cm="1">
        <f t="array" ref="BI656">SUM(AO656:AY656, AI656:AN656/6, AB656:AE656)</f>
        <v>0</v>
      </c>
    </row>
    <row r="657" spans="1:61" x14ac:dyDescent="0.2">
      <c r="A657" s="32"/>
      <c r="B657" s="8"/>
      <c r="C657" s="33"/>
      <c r="D657" s="33"/>
      <c r="H657" s="35"/>
      <c r="AE657" s="34"/>
      <c r="BH657" s="8">
        <f t="shared" si="10"/>
        <v>0</v>
      </c>
      <c r="BI657" s="8" cm="1">
        <f t="array" ref="BI657">SUM(AO657:AY657, AI657:AN657/6, AB657:AE657)</f>
        <v>0</v>
      </c>
    </row>
    <row r="658" spans="1:61" x14ac:dyDescent="0.2">
      <c r="A658" s="32"/>
      <c r="B658" s="8"/>
      <c r="C658" s="33"/>
      <c r="D658" s="33"/>
      <c r="H658" s="35"/>
      <c r="AE658" s="34"/>
      <c r="BH658" s="8">
        <f t="shared" si="10"/>
        <v>0</v>
      </c>
      <c r="BI658" s="8" cm="1">
        <f t="array" ref="BI658">SUM(AO658:AY658, AI658:AN658/6, AB658:AE658)</f>
        <v>0</v>
      </c>
    </row>
    <row r="659" spans="1:61" x14ac:dyDescent="0.2">
      <c r="A659" s="32"/>
      <c r="B659" s="8"/>
      <c r="C659" s="33"/>
      <c r="D659" s="33"/>
      <c r="H659" s="35"/>
      <c r="AE659" s="34"/>
      <c r="BH659" s="8">
        <f t="shared" si="10"/>
        <v>0</v>
      </c>
      <c r="BI659" s="8" cm="1">
        <f t="array" ref="BI659">SUM(AO659:AY659, AI659:AN659/6, AB659:AE659)</f>
        <v>0</v>
      </c>
    </row>
    <row r="660" spans="1:61" x14ac:dyDescent="0.2">
      <c r="A660" s="32"/>
      <c r="B660" s="8"/>
      <c r="C660" s="33"/>
      <c r="D660" s="33"/>
      <c r="H660" s="35"/>
      <c r="AE660" s="34"/>
      <c r="BH660" s="8">
        <f t="shared" si="10"/>
        <v>0</v>
      </c>
      <c r="BI660" s="8" cm="1">
        <f t="array" ref="BI660">SUM(AO660:AY660, AI660:AN660/6, AB660:AE660)</f>
        <v>0</v>
      </c>
    </row>
    <row r="661" spans="1:61" x14ac:dyDescent="0.2">
      <c r="A661" s="32"/>
      <c r="B661" s="8"/>
      <c r="C661" s="33"/>
      <c r="D661" s="33"/>
      <c r="H661" s="35"/>
      <c r="AE661" s="34"/>
      <c r="BH661" s="8">
        <f t="shared" si="10"/>
        <v>0</v>
      </c>
      <c r="BI661" s="8" cm="1">
        <f t="array" ref="BI661">SUM(AO661:AY661, AI661:AN661/6, AB661:AE661)</f>
        <v>0</v>
      </c>
    </row>
    <row r="662" spans="1:61" x14ac:dyDescent="0.2">
      <c r="A662" s="32"/>
      <c r="B662" s="8"/>
      <c r="C662" s="33"/>
      <c r="D662" s="33"/>
      <c r="H662" s="35"/>
      <c r="AE662" s="34"/>
      <c r="BH662" s="8">
        <f t="shared" si="10"/>
        <v>0</v>
      </c>
      <c r="BI662" s="8" cm="1">
        <f t="array" ref="BI662">SUM(AO662:AY662, AI662:AN662/6, AB662:AE662)</f>
        <v>0</v>
      </c>
    </row>
    <row r="663" spans="1:61" x14ac:dyDescent="0.2">
      <c r="A663" s="32"/>
      <c r="B663" s="8"/>
      <c r="C663" s="33"/>
      <c r="D663" s="33"/>
      <c r="H663" s="35"/>
      <c r="AE663" s="34"/>
      <c r="BH663" s="8">
        <f t="shared" si="10"/>
        <v>0</v>
      </c>
      <c r="BI663" s="8" cm="1">
        <f t="array" ref="BI663">SUM(AO663:AY663, AI663:AN663/6, AB663:AE663)</f>
        <v>0</v>
      </c>
    </row>
    <row r="664" spans="1:61" x14ac:dyDescent="0.2">
      <c r="A664" s="32"/>
      <c r="B664" s="8"/>
      <c r="C664" s="33"/>
      <c r="D664" s="33"/>
      <c r="H664" s="35"/>
      <c r="AE664" s="34"/>
      <c r="BH664" s="8">
        <f t="shared" si="10"/>
        <v>0</v>
      </c>
      <c r="BI664" s="8" cm="1">
        <f t="array" ref="BI664">SUM(AO664:AY664, AI664:AN664/6, AB664:AE664)</f>
        <v>0</v>
      </c>
    </row>
    <row r="665" spans="1:61" x14ac:dyDescent="0.2">
      <c r="A665" s="32"/>
      <c r="B665" s="8"/>
      <c r="C665" s="33"/>
      <c r="D665" s="33"/>
      <c r="H665" s="35"/>
      <c r="AE665" s="34"/>
      <c r="BH665" s="8">
        <f t="shared" si="10"/>
        <v>0</v>
      </c>
      <c r="BI665" s="8" cm="1">
        <f t="array" ref="BI665">SUM(AO665:AY665, AI665:AN665/6, AB665:AE665)</f>
        <v>0</v>
      </c>
    </row>
    <row r="666" spans="1:61" x14ac:dyDescent="0.2">
      <c r="A666" s="32"/>
      <c r="B666" s="8"/>
      <c r="C666" s="33"/>
      <c r="D666" s="33"/>
      <c r="H666" s="35"/>
      <c r="AE666" s="34"/>
      <c r="BH666" s="8">
        <f t="shared" si="10"/>
        <v>0</v>
      </c>
      <c r="BI666" s="8" cm="1">
        <f t="array" ref="BI666">SUM(AO666:AY666, AI666:AN666/6, AB666:AE666)</f>
        <v>0</v>
      </c>
    </row>
    <row r="667" spans="1:61" x14ac:dyDescent="0.2">
      <c r="A667" s="32"/>
      <c r="B667" s="8"/>
      <c r="C667" s="33"/>
      <c r="D667" s="33"/>
      <c r="H667" s="35"/>
      <c r="AE667" s="34"/>
      <c r="BH667" s="8">
        <f t="shared" si="10"/>
        <v>0</v>
      </c>
      <c r="BI667" s="8" cm="1">
        <f t="array" ref="BI667">SUM(AO667:AY667, AI667:AN667/6, AB667:AE667)</f>
        <v>0</v>
      </c>
    </row>
    <row r="668" spans="1:61" x14ac:dyDescent="0.2">
      <c r="A668" s="32"/>
      <c r="B668" s="8"/>
      <c r="C668" s="33"/>
      <c r="D668" s="33"/>
      <c r="H668" s="35"/>
      <c r="AE668" s="34"/>
      <c r="BH668" s="8">
        <f t="shared" si="10"/>
        <v>0</v>
      </c>
      <c r="BI668" s="8" cm="1">
        <f t="array" ref="BI668">SUM(AO668:AY668, AI668:AN668/6, AB668:AE668)</f>
        <v>0</v>
      </c>
    </row>
    <row r="669" spans="1:61" x14ac:dyDescent="0.2">
      <c r="A669" s="32"/>
      <c r="B669" s="8"/>
      <c r="C669" s="33"/>
      <c r="D669" s="33"/>
      <c r="H669" s="35"/>
      <c r="AE669" s="34"/>
      <c r="BH669" s="8">
        <f t="shared" si="10"/>
        <v>0</v>
      </c>
      <c r="BI669" s="8" cm="1">
        <f t="array" ref="BI669">SUM(AO669:AY669, AI669:AN669/6, AB669:AE669)</f>
        <v>0</v>
      </c>
    </row>
    <row r="670" spans="1:61" x14ac:dyDescent="0.2">
      <c r="A670" s="32"/>
      <c r="B670" s="8"/>
      <c r="C670" s="33"/>
      <c r="D670" s="33"/>
      <c r="H670" s="35"/>
      <c r="AE670" s="34"/>
      <c r="BH670" s="8">
        <f t="shared" si="10"/>
        <v>0</v>
      </c>
      <c r="BI670" s="8" cm="1">
        <f t="array" ref="BI670">SUM(AO670:AY670, AI670:AN670/6, AB670:AE670)</f>
        <v>0</v>
      </c>
    </row>
    <row r="671" spans="1:61" x14ac:dyDescent="0.2">
      <c r="A671" s="32"/>
      <c r="B671" s="8"/>
      <c r="C671" s="33"/>
      <c r="D671" s="33"/>
      <c r="H671" s="35"/>
      <c r="AE671" s="34"/>
      <c r="BH671" s="8">
        <f t="shared" si="10"/>
        <v>0</v>
      </c>
      <c r="BI671" s="8" cm="1">
        <f t="array" ref="BI671">SUM(AO671:AY671, AI671:AN671/6, AB671:AE671)</f>
        <v>0</v>
      </c>
    </row>
    <row r="672" spans="1:61" x14ac:dyDescent="0.2">
      <c r="A672" s="32"/>
      <c r="B672" s="8"/>
      <c r="C672" s="33"/>
      <c r="D672" s="33"/>
      <c r="H672" s="35"/>
      <c r="AE672" s="34"/>
      <c r="BH672" s="8">
        <f t="shared" si="10"/>
        <v>0</v>
      </c>
      <c r="BI672" s="8" cm="1">
        <f t="array" ref="BI672">SUM(AO672:AY672, AI672:AN672/6, AB672:AE672)</f>
        <v>0</v>
      </c>
    </row>
    <row r="673" spans="1:61" x14ac:dyDescent="0.2">
      <c r="A673" s="32"/>
      <c r="B673" s="8"/>
      <c r="C673" s="33"/>
      <c r="D673" s="33"/>
      <c r="H673" s="35"/>
      <c r="AE673" s="34"/>
      <c r="BH673" s="8">
        <f t="shared" si="10"/>
        <v>0</v>
      </c>
      <c r="BI673" s="8" cm="1">
        <f t="array" ref="BI673">SUM(AO673:AY673, AI673:AN673/6, AB673:AE673)</f>
        <v>0</v>
      </c>
    </row>
    <row r="674" spans="1:61" x14ac:dyDescent="0.2">
      <c r="A674" s="32"/>
      <c r="B674" s="8"/>
      <c r="C674" s="33"/>
      <c r="D674" s="33"/>
      <c r="H674" s="35"/>
      <c r="AE674" s="34"/>
      <c r="BH674" s="8">
        <f t="shared" si="10"/>
        <v>0</v>
      </c>
      <c r="BI674" s="8" cm="1">
        <f t="array" ref="BI674">SUM(AO674:AY674, AI674:AN674/6, AB674:AE674)</f>
        <v>0</v>
      </c>
    </row>
    <row r="675" spans="1:61" x14ac:dyDescent="0.2">
      <c r="A675" s="32"/>
      <c r="B675" s="8"/>
      <c r="C675" s="33"/>
      <c r="D675" s="33"/>
      <c r="H675" s="35"/>
      <c r="AE675" s="34"/>
      <c r="BH675" s="8">
        <f t="shared" si="10"/>
        <v>0</v>
      </c>
      <c r="BI675" s="8" cm="1">
        <f t="array" ref="BI675">SUM(AO675:AY675, AI675:AN675/6, AB675:AE675)</f>
        <v>0</v>
      </c>
    </row>
    <row r="676" spans="1:61" x14ac:dyDescent="0.2">
      <c r="A676" s="32"/>
      <c r="B676" s="8"/>
      <c r="C676" s="33"/>
      <c r="D676" s="33"/>
      <c r="H676" s="35"/>
      <c r="AE676" s="34"/>
      <c r="BH676" s="8">
        <f t="shared" si="10"/>
        <v>0</v>
      </c>
      <c r="BI676" s="8" cm="1">
        <f t="array" ref="BI676">SUM(AO676:AY676, AI676:AN676/6, AB676:AE676)</f>
        <v>0</v>
      </c>
    </row>
    <row r="677" spans="1:61" x14ac:dyDescent="0.2">
      <c r="A677" s="32"/>
      <c r="B677" s="8"/>
      <c r="C677" s="33"/>
      <c r="D677" s="33"/>
      <c r="H677" s="35"/>
      <c r="AE677" s="34"/>
      <c r="BH677" s="8">
        <f t="shared" si="10"/>
        <v>0</v>
      </c>
      <c r="BI677" s="8" cm="1">
        <f t="array" ref="BI677">SUM(AO677:AY677, AI677:AN677/6, AB677:AE677)</f>
        <v>0</v>
      </c>
    </row>
    <row r="678" spans="1:61" x14ac:dyDescent="0.2">
      <c r="A678" s="32"/>
      <c r="B678" s="8"/>
      <c r="C678" s="33"/>
      <c r="D678" s="33"/>
      <c r="H678" s="35"/>
      <c r="AE678" s="34"/>
      <c r="BH678" s="8">
        <f t="shared" si="10"/>
        <v>0</v>
      </c>
      <c r="BI678" s="8" cm="1">
        <f t="array" ref="BI678">SUM(AO678:AY678, AI678:AN678/6, AB678:AE678)</f>
        <v>0</v>
      </c>
    </row>
    <row r="679" spans="1:61" x14ac:dyDescent="0.2">
      <c r="A679" s="32"/>
      <c r="B679" s="8"/>
      <c r="C679" s="33"/>
      <c r="D679" s="33"/>
      <c r="H679" s="35"/>
      <c r="AE679" s="34"/>
      <c r="BH679" s="8">
        <f t="shared" si="10"/>
        <v>0</v>
      </c>
      <c r="BI679" s="8" cm="1">
        <f t="array" ref="BI679">SUM(AO679:AY679, AI679:AN679/6, AB679:AE679)</f>
        <v>0</v>
      </c>
    </row>
    <row r="680" spans="1:61" x14ac:dyDescent="0.2">
      <c r="A680" s="32"/>
      <c r="B680" s="8"/>
      <c r="C680" s="33"/>
      <c r="D680" s="33"/>
      <c r="H680" s="35"/>
      <c r="AE680" s="34"/>
      <c r="BH680" s="8">
        <f t="shared" si="10"/>
        <v>0</v>
      </c>
      <c r="BI680" s="8" cm="1">
        <f t="array" ref="BI680">SUM(AO680:AY680, AI680:AN680/6, AB680:AE680)</f>
        <v>0</v>
      </c>
    </row>
    <row r="681" spans="1:61" x14ac:dyDescent="0.2">
      <c r="A681" s="32"/>
      <c r="B681" s="8"/>
      <c r="C681" s="33"/>
      <c r="D681" s="33"/>
      <c r="H681" s="35"/>
      <c r="AE681" s="34"/>
      <c r="BH681" s="8">
        <f t="shared" si="10"/>
        <v>0</v>
      </c>
      <c r="BI681" s="8" cm="1">
        <f t="array" ref="BI681">SUM(AO681:AY681, AI681:AN681/6, AB681:AE681)</f>
        <v>0</v>
      </c>
    </row>
    <row r="682" spans="1:61" x14ac:dyDescent="0.2">
      <c r="A682" s="32"/>
      <c r="B682" s="8"/>
      <c r="C682" s="33"/>
      <c r="D682" s="33"/>
      <c r="H682" s="35"/>
      <c r="AE682" s="34"/>
      <c r="BH682" s="8">
        <f t="shared" si="10"/>
        <v>0</v>
      </c>
      <c r="BI682" s="8" cm="1">
        <f t="array" ref="BI682">SUM(AO682:AY682, AI682:AN682/6, AB682:AE682)</f>
        <v>0</v>
      </c>
    </row>
    <row r="683" spans="1:61" x14ac:dyDescent="0.2">
      <c r="A683" s="32"/>
      <c r="B683" s="8"/>
      <c r="C683" s="33"/>
      <c r="D683" s="33"/>
      <c r="H683" s="35"/>
      <c r="AE683" s="34"/>
      <c r="BH683" s="8">
        <f t="shared" si="10"/>
        <v>0</v>
      </c>
      <c r="BI683" s="8" cm="1">
        <f t="array" ref="BI683">SUM(AO683:AY683, AI683:AN683/6, AB683:AE683)</f>
        <v>0</v>
      </c>
    </row>
    <row r="684" spans="1:61" x14ac:dyDescent="0.2">
      <c r="A684" s="32"/>
      <c r="B684" s="8"/>
      <c r="C684" s="33"/>
      <c r="D684" s="33"/>
      <c r="H684" s="35"/>
      <c r="AE684" s="34"/>
      <c r="BH684" s="8">
        <f t="shared" si="10"/>
        <v>0</v>
      </c>
      <c r="BI684" s="8" cm="1">
        <f t="array" ref="BI684">SUM(AO684:AY684, AI684:AN684/6, AB684:AE684)</f>
        <v>0</v>
      </c>
    </row>
    <row r="685" spans="1:61" x14ac:dyDescent="0.2">
      <c r="A685" s="32"/>
      <c r="B685" s="8"/>
      <c r="C685" s="33"/>
      <c r="D685" s="33"/>
      <c r="H685" s="35"/>
      <c r="AE685" s="34"/>
    </row>
    <row r="686" spans="1:61" x14ac:dyDescent="0.2">
      <c r="A686" s="32"/>
      <c r="B686" s="8"/>
      <c r="C686" s="33"/>
      <c r="D686" s="33"/>
      <c r="H686" s="35"/>
      <c r="AE686" s="34"/>
    </row>
    <row r="688" spans="1:61" x14ac:dyDescent="0.2">
      <c r="A688" s="32"/>
      <c r="B688" s="8"/>
      <c r="C688" s="33"/>
      <c r="D688" s="33"/>
      <c r="H688" s="35"/>
      <c r="AE688" s="34"/>
    </row>
    <row r="689" spans="1:31" x14ac:dyDescent="0.2">
      <c r="A689" s="32"/>
      <c r="B689" s="8"/>
      <c r="C689" s="33"/>
      <c r="D689" s="33"/>
      <c r="H689" s="35"/>
      <c r="AE689" s="34"/>
    </row>
    <row r="691" spans="1:31" x14ac:dyDescent="0.2">
      <c r="A691" s="32"/>
      <c r="B691" s="8"/>
      <c r="C691" s="33"/>
      <c r="D691" s="33"/>
      <c r="H691" s="35"/>
      <c r="AE691" s="34"/>
    </row>
    <row r="692" spans="1:31" x14ac:dyDescent="0.2">
      <c r="A692" s="32"/>
      <c r="B692" s="8"/>
      <c r="C692" s="33"/>
      <c r="D692" s="33"/>
      <c r="H692" s="35"/>
      <c r="AE692" s="34"/>
    </row>
    <row r="694" spans="1:31" x14ac:dyDescent="0.2">
      <c r="A694" s="32"/>
      <c r="B694" s="8"/>
      <c r="C694" s="33"/>
      <c r="D694" s="33"/>
      <c r="H694" s="35"/>
      <c r="AE694" s="34"/>
    </row>
    <row r="695" spans="1:31" x14ac:dyDescent="0.2">
      <c r="A695" s="32"/>
      <c r="B695" s="8"/>
      <c r="C695" s="33"/>
      <c r="D695" s="33"/>
      <c r="H695" s="35"/>
      <c r="AE695" s="34"/>
    </row>
    <row r="697" spans="1:31" x14ac:dyDescent="0.2">
      <c r="A697" s="32"/>
      <c r="B697" s="8"/>
      <c r="C697" s="33"/>
      <c r="D697" s="33"/>
      <c r="H697" s="35"/>
      <c r="AE697" s="34"/>
    </row>
    <row r="698" spans="1:31" x14ac:dyDescent="0.2">
      <c r="A698" s="32"/>
      <c r="B698" s="8"/>
      <c r="C698" s="33"/>
      <c r="D698" s="33"/>
      <c r="H698" s="35"/>
      <c r="AE698" s="34"/>
    </row>
    <row r="700" spans="1:31" x14ac:dyDescent="0.2">
      <c r="A700" s="32"/>
      <c r="B700" s="8"/>
      <c r="C700" s="33"/>
      <c r="D700" s="33"/>
      <c r="H700" s="35"/>
      <c r="AE700" s="34"/>
    </row>
    <row r="701" spans="1:31" x14ac:dyDescent="0.2">
      <c r="A701" s="32"/>
      <c r="B701" s="8"/>
      <c r="C701" s="33"/>
      <c r="D701" s="33"/>
      <c r="H701" s="35"/>
      <c r="AE701" s="34"/>
    </row>
    <row r="703" spans="1:31" x14ac:dyDescent="0.2">
      <c r="A703" s="32"/>
      <c r="B703" s="8"/>
      <c r="C703" s="33"/>
      <c r="D703" s="33"/>
      <c r="H703" s="35"/>
      <c r="AE703" s="34"/>
    </row>
    <row r="704" spans="1:31" x14ac:dyDescent="0.2">
      <c r="A704" s="32"/>
      <c r="B704" s="8"/>
      <c r="C704" s="33"/>
      <c r="D704" s="33"/>
      <c r="H704" s="35"/>
      <c r="AE704" s="34"/>
    </row>
    <row r="706" spans="1:31" x14ac:dyDescent="0.2">
      <c r="A706" s="32"/>
      <c r="B706" s="8"/>
      <c r="C706" s="33"/>
      <c r="D706" s="33"/>
      <c r="H706" s="35"/>
      <c r="AE706" s="34"/>
    </row>
    <row r="707" spans="1:31" x14ac:dyDescent="0.2">
      <c r="A707" s="32"/>
      <c r="B707" s="8"/>
      <c r="C707" s="33"/>
      <c r="D707" s="33"/>
      <c r="H707" s="35"/>
      <c r="AE707" s="34"/>
    </row>
    <row r="709" spans="1:31" x14ac:dyDescent="0.2">
      <c r="A709" s="32"/>
      <c r="B709" s="8"/>
      <c r="C709" s="33"/>
      <c r="D709" s="33"/>
      <c r="H709" s="35"/>
      <c r="AE709" s="34"/>
    </row>
    <row r="710" spans="1:31" x14ac:dyDescent="0.2">
      <c r="A710" s="32"/>
      <c r="B710" s="8"/>
      <c r="C710" s="33"/>
      <c r="D710" s="33"/>
      <c r="H710" s="35"/>
      <c r="AE710" s="34"/>
    </row>
    <row r="712" spans="1:31" x14ac:dyDescent="0.2">
      <c r="A712" s="32"/>
      <c r="B712" s="8"/>
      <c r="C712" s="33"/>
      <c r="D712" s="33"/>
      <c r="H712" s="35"/>
      <c r="AE712" s="34"/>
    </row>
    <row r="713" spans="1:31" x14ac:dyDescent="0.2">
      <c r="A713" s="32"/>
      <c r="B713" s="8"/>
      <c r="C713" s="33"/>
      <c r="D713" s="33"/>
      <c r="H713" s="35"/>
      <c r="AE713" s="34"/>
    </row>
    <row r="715" spans="1:31" x14ac:dyDescent="0.2">
      <c r="A715" s="32"/>
      <c r="B715" s="8"/>
      <c r="C715" s="33"/>
      <c r="D715" s="33"/>
      <c r="H715" s="35"/>
      <c r="AE715" s="34"/>
    </row>
    <row r="716" spans="1:31" x14ac:dyDescent="0.2">
      <c r="A716" s="32"/>
      <c r="B716" s="8"/>
      <c r="C716" s="33"/>
      <c r="D716" s="33"/>
      <c r="H716" s="35"/>
      <c r="AE716" s="34"/>
    </row>
    <row r="718" spans="1:31" x14ac:dyDescent="0.2">
      <c r="A718" s="32"/>
      <c r="B718" s="8"/>
      <c r="C718" s="33"/>
      <c r="D718" s="33"/>
      <c r="H718" s="35"/>
      <c r="AE718" s="34"/>
    </row>
    <row r="719" spans="1:31" x14ac:dyDescent="0.2">
      <c r="A719" s="32"/>
      <c r="B719" s="8"/>
      <c r="C719" s="33"/>
      <c r="D719" s="33"/>
      <c r="H719" s="35"/>
      <c r="AE719" s="34"/>
    </row>
    <row r="721" spans="1:31" x14ac:dyDescent="0.2">
      <c r="A721" s="32"/>
      <c r="B721" s="8"/>
      <c r="C721" s="33"/>
      <c r="D721" s="33"/>
      <c r="H721" s="35"/>
      <c r="AE721" s="34"/>
    </row>
    <row r="722" spans="1:31" x14ac:dyDescent="0.2">
      <c r="A722" s="32"/>
      <c r="B722" s="8"/>
      <c r="C722" s="33"/>
      <c r="D722" s="33"/>
      <c r="H722" s="35"/>
      <c r="AE722" s="34"/>
    </row>
    <row r="724" spans="1:31" x14ac:dyDescent="0.2">
      <c r="A724" s="32"/>
      <c r="B724" s="8"/>
      <c r="C724" s="33"/>
      <c r="D724" s="33"/>
      <c r="H724" s="35"/>
      <c r="AE724" s="34"/>
    </row>
    <row r="725" spans="1:31" x14ac:dyDescent="0.2">
      <c r="A725" s="32"/>
      <c r="B725" s="8"/>
      <c r="C725" s="33"/>
      <c r="D725" s="33"/>
      <c r="H725" s="35"/>
      <c r="AE725" s="34"/>
    </row>
    <row r="727" spans="1:31" x14ac:dyDescent="0.2">
      <c r="A727" s="32"/>
      <c r="B727" s="8"/>
      <c r="C727" s="33"/>
      <c r="D727" s="33"/>
      <c r="H727" s="35"/>
      <c r="AE727" s="34"/>
    </row>
    <row r="728" spans="1:31" x14ac:dyDescent="0.2">
      <c r="A728" s="32"/>
      <c r="B728" s="8"/>
      <c r="C728" s="33"/>
      <c r="D728" s="33"/>
      <c r="H728" s="35"/>
      <c r="AE728" s="34"/>
    </row>
    <row r="730" spans="1:31" x14ac:dyDescent="0.2">
      <c r="A730" s="32"/>
      <c r="B730" s="8"/>
      <c r="C730" s="33"/>
      <c r="D730" s="33"/>
      <c r="H730" s="35"/>
      <c r="AE730" s="34"/>
    </row>
    <row r="731" spans="1:31" x14ac:dyDescent="0.2">
      <c r="A731" s="32"/>
      <c r="B731" s="8"/>
      <c r="C731" s="33"/>
      <c r="D731" s="33"/>
      <c r="H731" s="35"/>
      <c r="AE731" s="34"/>
    </row>
    <row r="733" spans="1:31" x14ac:dyDescent="0.2">
      <c r="A733" s="32"/>
      <c r="B733" s="8"/>
      <c r="C733" s="33"/>
      <c r="D733" s="33"/>
      <c r="H733" s="35"/>
      <c r="AE733" s="34"/>
    </row>
    <row r="734" spans="1:31" x14ac:dyDescent="0.2">
      <c r="A734" s="32"/>
      <c r="B734" s="8"/>
      <c r="C734" s="33"/>
      <c r="D734" s="33"/>
      <c r="H734" s="35"/>
      <c r="AE734" s="34"/>
    </row>
    <row r="736" spans="1:31" x14ac:dyDescent="0.2">
      <c r="A736" s="32"/>
      <c r="B736" s="8"/>
      <c r="C736" s="33"/>
      <c r="D736" s="33"/>
      <c r="H736" s="35"/>
      <c r="AE736" s="34"/>
    </row>
    <row r="737" spans="1:31" x14ac:dyDescent="0.2">
      <c r="A737" s="32"/>
      <c r="B737" s="8"/>
      <c r="C737" s="33"/>
      <c r="D737" s="33"/>
      <c r="H737" s="35"/>
      <c r="AE737" s="34"/>
    </row>
    <row r="739" spans="1:31" x14ac:dyDescent="0.2">
      <c r="A739" s="32"/>
      <c r="B739" s="8"/>
      <c r="C739" s="33"/>
      <c r="D739" s="33"/>
      <c r="H739" s="35"/>
      <c r="AE739" s="34"/>
    </row>
    <row r="740" spans="1:31" x14ac:dyDescent="0.2">
      <c r="A740" s="32"/>
      <c r="B740" s="8"/>
      <c r="C740" s="33"/>
      <c r="D740" s="33"/>
      <c r="H740" s="35"/>
      <c r="AE740" s="34"/>
    </row>
    <row r="742" spans="1:31" x14ac:dyDescent="0.2">
      <c r="A742" s="32"/>
      <c r="B742" s="8"/>
      <c r="C742" s="33"/>
      <c r="D742" s="33"/>
      <c r="H742" s="35"/>
      <c r="AE742" s="34"/>
    </row>
    <row r="743" spans="1:31" x14ac:dyDescent="0.2">
      <c r="A743" s="32"/>
      <c r="B743" s="8"/>
      <c r="C743" s="33"/>
      <c r="D743" s="33"/>
      <c r="H743" s="35"/>
      <c r="AE743" s="34"/>
    </row>
    <row r="745" spans="1:31" x14ac:dyDescent="0.2">
      <c r="A745" s="32"/>
      <c r="B745" s="8"/>
      <c r="C745" s="33"/>
      <c r="D745" s="33"/>
      <c r="H745" s="35"/>
      <c r="AE745" s="34"/>
    </row>
    <row r="746" spans="1:31" x14ac:dyDescent="0.2">
      <c r="A746" s="32"/>
      <c r="B746" s="8"/>
      <c r="C746" s="33"/>
      <c r="D746" s="33"/>
      <c r="H746" s="35"/>
      <c r="AE746" s="34"/>
    </row>
    <row r="748" spans="1:31" x14ac:dyDescent="0.2">
      <c r="A748" s="32"/>
      <c r="B748" s="8"/>
      <c r="C748" s="33"/>
      <c r="D748" s="33"/>
      <c r="H748" s="35"/>
      <c r="AE748" s="34"/>
    </row>
    <row r="749" spans="1:31" x14ac:dyDescent="0.2">
      <c r="A749" s="32"/>
      <c r="B749" s="8"/>
      <c r="C749" s="33"/>
      <c r="D749" s="33"/>
      <c r="H749" s="35"/>
      <c r="AE749" s="34"/>
    </row>
    <row r="751" spans="1:31" x14ac:dyDescent="0.2">
      <c r="A751" s="32"/>
      <c r="B751" s="8"/>
      <c r="C751" s="33"/>
      <c r="D751" s="33"/>
      <c r="H751" s="35"/>
      <c r="AE751" s="34"/>
    </row>
    <row r="752" spans="1:31" x14ac:dyDescent="0.2">
      <c r="A752" s="32"/>
      <c r="B752" s="8"/>
      <c r="C752" s="33"/>
      <c r="D752" s="33"/>
      <c r="H752" s="35"/>
      <c r="AE752" s="34"/>
    </row>
    <row r="754" spans="1:31" x14ac:dyDescent="0.2">
      <c r="A754" s="32"/>
      <c r="B754" s="8"/>
      <c r="C754" s="33"/>
      <c r="D754" s="33"/>
      <c r="H754" s="35"/>
      <c r="AE754" s="34"/>
    </row>
    <row r="755" spans="1:31" x14ac:dyDescent="0.2">
      <c r="A755" s="32"/>
      <c r="B755" s="8"/>
      <c r="C755" s="33"/>
      <c r="D755" s="33"/>
      <c r="H755" s="35"/>
      <c r="AE755" s="34"/>
    </row>
    <row r="757" spans="1:31" x14ac:dyDescent="0.2">
      <c r="A757" s="32"/>
      <c r="B757" s="8"/>
      <c r="C757" s="33"/>
      <c r="D757" s="33"/>
      <c r="H757" s="35"/>
      <c r="AE757" s="34"/>
    </row>
    <row r="758" spans="1:31" x14ac:dyDescent="0.2">
      <c r="A758" s="32"/>
      <c r="B758" s="8"/>
      <c r="C758" s="33"/>
      <c r="D758" s="33"/>
      <c r="H758" s="35"/>
      <c r="AE758" s="34"/>
    </row>
    <row r="760" spans="1:31" x14ac:dyDescent="0.2">
      <c r="A760" s="32"/>
      <c r="B760" s="8"/>
      <c r="C760" s="33"/>
      <c r="D760" s="33"/>
      <c r="H760" s="35"/>
      <c r="AE760" s="34"/>
    </row>
    <row r="761" spans="1:31" x14ac:dyDescent="0.2">
      <c r="A761" s="32"/>
      <c r="B761" s="8"/>
      <c r="C761" s="33"/>
      <c r="D761" s="33"/>
      <c r="H761" s="35"/>
      <c r="AE761" s="34"/>
    </row>
    <row r="763" spans="1:31" x14ac:dyDescent="0.2">
      <c r="A763" s="32"/>
      <c r="B763" s="8"/>
      <c r="C763" s="33"/>
      <c r="D763" s="33"/>
      <c r="H763" s="35"/>
      <c r="AE763" s="34"/>
    </row>
    <row r="764" spans="1:31" x14ac:dyDescent="0.2">
      <c r="A764" s="32"/>
      <c r="B764" s="8"/>
      <c r="C764" s="33"/>
      <c r="D764" s="33"/>
      <c r="H764" s="35"/>
      <c r="AE764" s="34"/>
    </row>
    <row r="766" spans="1:31" x14ac:dyDescent="0.2">
      <c r="A766" s="32"/>
      <c r="B766" s="8"/>
      <c r="C766" s="33"/>
      <c r="D766" s="33"/>
      <c r="H766" s="35"/>
      <c r="AE766" s="34"/>
    </row>
    <row r="767" spans="1:31" x14ac:dyDescent="0.2">
      <c r="A767" s="32"/>
      <c r="B767" s="8"/>
      <c r="C767" s="33"/>
      <c r="D767" s="33"/>
      <c r="H767" s="35"/>
      <c r="AE767" s="34"/>
    </row>
    <row r="769" spans="1:31" x14ac:dyDescent="0.2">
      <c r="A769" s="32"/>
      <c r="B769" s="8"/>
      <c r="C769" s="33"/>
      <c r="D769" s="33"/>
      <c r="H769" s="35"/>
      <c r="AE769" s="34"/>
    </row>
    <row r="770" spans="1:31" x14ac:dyDescent="0.2">
      <c r="A770" s="32"/>
      <c r="B770" s="8"/>
      <c r="C770" s="33"/>
      <c r="D770" s="33"/>
      <c r="H770" s="35"/>
      <c r="AE770" s="34"/>
    </row>
    <row r="772" spans="1:31" x14ac:dyDescent="0.2">
      <c r="A772" s="32"/>
      <c r="B772" s="8"/>
      <c r="C772" s="33"/>
      <c r="D772" s="33"/>
      <c r="H772" s="35"/>
      <c r="AE772" s="34"/>
    </row>
    <row r="773" spans="1:31" x14ac:dyDescent="0.2">
      <c r="A773" s="32"/>
      <c r="B773" s="8"/>
      <c r="C773" s="33"/>
      <c r="D773" s="33"/>
      <c r="H773" s="35"/>
      <c r="AE773" s="34"/>
    </row>
    <row r="775" spans="1:31" x14ac:dyDescent="0.2">
      <c r="A775" s="32"/>
      <c r="B775" s="8"/>
      <c r="C775" s="33"/>
      <c r="D775" s="33"/>
      <c r="H775" s="35"/>
      <c r="AE775" s="34"/>
    </row>
    <row r="776" spans="1:31" x14ac:dyDescent="0.2">
      <c r="A776" s="32"/>
      <c r="B776" s="8"/>
      <c r="C776" s="33"/>
      <c r="D776" s="33"/>
      <c r="H776" s="35"/>
      <c r="AE776" s="34"/>
    </row>
    <row r="778" spans="1:31" x14ac:dyDescent="0.2">
      <c r="A778" s="32"/>
      <c r="B778" s="8"/>
      <c r="C778" s="33"/>
      <c r="D778" s="33"/>
      <c r="H778" s="35"/>
      <c r="AE778" s="34"/>
    </row>
    <row r="779" spans="1:31" x14ac:dyDescent="0.2">
      <c r="A779" s="32"/>
      <c r="B779" s="8"/>
      <c r="C779" s="33"/>
      <c r="D779" s="33"/>
      <c r="H779" s="35"/>
      <c r="AE779" s="34"/>
    </row>
    <row r="781" spans="1:31" x14ac:dyDescent="0.2">
      <c r="A781" s="32"/>
      <c r="B781" s="8"/>
      <c r="C781" s="33"/>
      <c r="D781" s="33"/>
      <c r="H781" s="35"/>
      <c r="AE781" s="34"/>
    </row>
    <row r="782" spans="1:31" x14ac:dyDescent="0.2">
      <c r="A782" s="32"/>
      <c r="B782" s="8"/>
      <c r="C782" s="33"/>
      <c r="D782" s="33"/>
      <c r="H782" s="35"/>
      <c r="AE782" s="34"/>
    </row>
    <row r="784" spans="1:31" x14ac:dyDescent="0.2">
      <c r="A784" s="32"/>
      <c r="B784" s="8"/>
      <c r="C784" s="33"/>
      <c r="D784" s="33"/>
      <c r="H784" s="35"/>
      <c r="AE784" s="34"/>
    </row>
    <row r="785" spans="1:31" x14ac:dyDescent="0.2">
      <c r="A785" s="32"/>
      <c r="B785" s="8"/>
      <c r="C785" s="33"/>
      <c r="D785" s="33"/>
      <c r="H785" s="35"/>
      <c r="AE785" s="34"/>
    </row>
    <row r="787" spans="1:31" x14ac:dyDescent="0.2">
      <c r="A787" s="32"/>
      <c r="B787" s="8"/>
      <c r="C787" s="33"/>
      <c r="D787" s="33"/>
      <c r="H787" s="35"/>
      <c r="AE787" s="34"/>
    </row>
    <row r="788" spans="1:31" x14ac:dyDescent="0.2">
      <c r="A788" s="32"/>
      <c r="B788" s="8"/>
      <c r="C788" s="33"/>
      <c r="D788" s="33"/>
      <c r="H788" s="35"/>
      <c r="AE788" s="34"/>
    </row>
    <row r="790" spans="1:31" x14ac:dyDescent="0.2">
      <c r="A790" s="32"/>
      <c r="B790" s="8"/>
      <c r="C790" s="33"/>
      <c r="D790" s="33"/>
      <c r="H790" s="35"/>
      <c r="AE790" s="34"/>
    </row>
    <row r="791" spans="1:31" x14ac:dyDescent="0.2">
      <c r="A791" s="32"/>
      <c r="B791" s="8"/>
      <c r="C791" s="33"/>
      <c r="D791" s="33"/>
      <c r="H791" s="35"/>
      <c r="AE791" s="34"/>
    </row>
    <row r="793" spans="1:31" x14ac:dyDescent="0.2">
      <c r="A793" s="32"/>
      <c r="B793" s="8"/>
      <c r="C793" s="33"/>
      <c r="D793" s="33"/>
      <c r="H793" s="35"/>
      <c r="AE793" s="34"/>
    </row>
    <row r="794" spans="1:31" x14ac:dyDescent="0.2">
      <c r="A794" s="32"/>
      <c r="B794" s="8"/>
      <c r="C794" s="33"/>
      <c r="D794" s="33"/>
      <c r="H794" s="35"/>
      <c r="AE794" s="34"/>
    </row>
    <row r="796" spans="1:31" x14ac:dyDescent="0.2">
      <c r="A796" s="32"/>
      <c r="B796" s="8"/>
      <c r="C796" s="33"/>
      <c r="D796" s="33"/>
      <c r="H796" s="35"/>
      <c r="AE796" s="34"/>
    </row>
    <row r="797" spans="1:31" x14ac:dyDescent="0.2">
      <c r="A797" s="32"/>
      <c r="B797" s="8"/>
      <c r="C797" s="33"/>
      <c r="D797" s="33"/>
      <c r="H797" s="35"/>
      <c r="AE797" s="34"/>
    </row>
    <row r="799" spans="1:31" x14ac:dyDescent="0.2">
      <c r="A799" s="32"/>
      <c r="B799" s="8"/>
      <c r="C799" s="33"/>
      <c r="D799" s="33"/>
      <c r="H799" s="35"/>
      <c r="AE799" s="34"/>
    </row>
    <row r="800" spans="1:31" x14ac:dyDescent="0.2">
      <c r="A800" s="32"/>
      <c r="B800" s="8"/>
      <c r="C800" s="33"/>
      <c r="D800" s="33"/>
      <c r="H800" s="35"/>
      <c r="AE800" s="34"/>
    </row>
    <row r="802" spans="1:31" x14ac:dyDescent="0.2">
      <c r="A802" s="32"/>
      <c r="B802" s="8"/>
      <c r="C802" s="33"/>
      <c r="D802" s="33"/>
      <c r="H802" s="35"/>
      <c r="AE802" s="34"/>
    </row>
    <row r="803" spans="1:31" x14ac:dyDescent="0.2">
      <c r="A803" s="32"/>
      <c r="B803" s="8"/>
      <c r="C803" s="33"/>
      <c r="D803" s="33"/>
      <c r="H803" s="35"/>
      <c r="AE803" s="34"/>
    </row>
    <row r="805" spans="1:31" x14ac:dyDescent="0.2">
      <c r="A805" s="32"/>
      <c r="B805" s="8"/>
      <c r="C805" s="33"/>
      <c r="D805" s="33"/>
      <c r="H805" s="35"/>
      <c r="AE805" s="34"/>
    </row>
    <row r="806" spans="1:31" x14ac:dyDescent="0.2">
      <c r="A806" s="32"/>
      <c r="B806" s="8"/>
      <c r="C806" s="33"/>
      <c r="D806" s="33"/>
      <c r="H806" s="35"/>
      <c r="AE806" s="34"/>
    </row>
    <row r="808" spans="1:31" x14ac:dyDescent="0.2">
      <c r="A808" s="32"/>
      <c r="B808" s="8"/>
      <c r="C808" s="33"/>
      <c r="D808" s="33"/>
      <c r="H808" s="35"/>
      <c r="AE808" s="34"/>
    </row>
    <row r="809" spans="1:31" x14ac:dyDescent="0.2">
      <c r="A809" s="32"/>
      <c r="B809" s="8"/>
      <c r="C809" s="33"/>
      <c r="D809" s="33"/>
      <c r="H809" s="35"/>
      <c r="AE809" s="34"/>
    </row>
    <row r="811" spans="1:31" x14ac:dyDescent="0.2">
      <c r="A811" s="32"/>
      <c r="B811" s="8"/>
      <c r="C811" s="33"/>
      <c r="D811" s="33"/>
      <c r="H811" s="35"/>
      <c r="AE811" s="34"/>
    </row>
    <row r="812" spans="1:31" x14ac:dyDescent="0.2">
      <c r="A812" s="32"/>
      <c r="B812" s="8"/>
      <c r="C812" s="33"/>
      <c r="D812" s="33"/>
      <c r="H812" s="35"/>
      <c r="AE812" s="34"/>
    </row>
    <row r="814" spans="1:31" x14ac:dyDescent="0.2">
      <c r="A814" s="32"/>
      <c r="B814" s="8"/>
      <c r="C814" s="33"/>
      <c r="D814" s="33"/>
      <c r="H814" s="35"/>
      <c r="AE814" s="34"/>
    </row>
    <row r="815" spans="1:31" x14ac:dyDescent="0.2">
      <c r="A815" s="32"/>
      <c r="B815" s="8"/>
      <c r="C815" s="33"/>
      <c r="D815" s="33"/>
      <c r="H815" s="35"/>
      <c r="AE815" s="34"/>
    </row>
    <row r="817" spans="1:31" x14ac:dyDescent="0.2">
      <c r="A817" s="32"/>
      <c r="B817" s="8"/>
      <c r="C817" s="33"/>
      <c r="D817" s="33"/>
      <c r="H817" s="35"/>
      <c r="AE817" s="34"/>
    </row>
    <row r="818" spans="1:31" x14ac:dyDescent="0.2">
      <c r="A818" s="32"/>
      <c r="B818" s="8"/>
      <c r="C818" s="33"/>
      <c r="D818" s="33"/>
      <c r="H818" s="35"/>
      <c r="AE818" s="34"/>
    </row>
    <row r="820" spans="1:31" x14ac:dyDescent="0.2">
      <c r="A820" s="32"/>
      <c r="B820" s="8"/>
      <c r="C820" s="33"/>
      <c r="D820" s="33"/>
      <c r="H820" s="35"/>
      <c r="AE820" s="34"/>
    </row>
    <row r="821" spans="1:31" x14ac:dyDescent="0.2">
      <c r="A821" s="32"/>
      <c r="B821" s="8"/>
      <c r="C821" s="33"/>
      <c r="D821" s="33"/>
      <c r="H821" s="35"/>
      <c r="AE821" s="34"/>
    </row>
    <row r="823" spans="1:31" x14ac:dyDescent="0.2">
      <c r="A823" s="32"/>
      <c r="B823" s="8"/>
      <c r="C823" s="33"/>
      <c r="D823" s="33"/>
      <c r="H823" s="35"/>
      <c r="AE823" s="34"/>
    </row>
    <row r="824" spans="1:31" x14ac:dyDescent="0.2">
      <c r="A824" s="32"/>
      <c r="B824" s="8"/>
      <c r="C824" s="33"/>
      <c r="D824" s="33"/>
      <c r="H824" s="35"/>
      <c r="AE824" s="34"/>
    </row>
    <row r="826" spans="1:31" x14ac:dyDescent="0.2">
      <c r="A826" s="32"/>
      <c r="B826" s="8"/>
      <c r="C826" s="33"/>
      <c r="D826" s="33"/>
      <c r="H826" s="35"/>
      <c r="AE826" s="34"/>
    </row>
    <row r="827" spans="1:31" x14ac:dyDescent="0.2">
      <c r="A827" s="32"/>
      <c r="B827" s="8"/>
      <c r="C827" s="33"/>
      <c r="D827" s="33"/>
      <c r="H827" s="35"/>
      <c r="AE827" s="34"/>
    </row>
    <row r="829" spans="1:31" x14ac:dyDescent="0.2">
      <c r="A829" s="32"/>
      <c r="B829" s="8"/>
      <c r="C829" s="33"/>
      <c r="D829" s="33"/>
      <c r="H829" s="35"/>
      <c r="AE829" s="34"/>
    </row>
    <row r="830" spans="1:31" x14ac:dyDescent="0.2">
      <c r="A830" s="32"/>
      <c r="B830" s="8"/>
      <c r="C830" s="33"/>
      <c r="D830" s="33"/>
      <c r="H830" s="35"/>
      <c r="AE830" s="34"/>
    </row>
    <row r="832" spans="1:31" x14ac:dyDescent="0.2">
      <c r="A832" s="32"/>
      <c r="B832" s="8"/>
      <c r="C832" s="33"/>
      <c r="D832" s="33"/>
      <c r="H832" s="35"/>
      <c r="AE832" s="34"/>
    </row>
    <row r="833" spans="1:31" x14ac:dyDescent="0.2">
      <c r="A833" s="32"/>
      <c r="B833" s="8"/>
      <c r="C833" s="33"/>
      <c r="D833" s="33"/>
      <c r="H833" s="35"/>
      <c r="AE833" s="34"/>
    </row>
    <row r="835" spans="1:31" x14ac:dyDescent="0.2">
      <c r="A835" s="32"/>
      <c r="B835" s="8"/>
      <c r="C835" s="33"/>
      <c r="D835" s="33"/>
      <c r="H835" s="35"/>
      <c r="AE835" s="34"/>
    </row>
    <row r="836" spans="1:31" x14ac:dyDescent="0.2">
      <c r="A836" s="32"/>
      <c r="B836" s="8"/>
      <c r="C836" s="33"/>
      <c r="D836" s="33"/>
      <c r="H836" s="35"/>
      <c r="AE836" s="34"/>
    </row>
    <row r="838" spans="1:31" x14ac:dyDescent="0.2">
      <c r="A838" s="32"/>
      <c r="B838" s="8"/>
      <c r="C838" s="33"/>
      <c r="D838" s="33"/>
      <c r="H838" s="35"/>
      <c r="AE838" s="34"/>
    </row>
    <row r="839" spans="1:31" x14ac:dyDescent="0.2">
      <c r="A839" s="32"/>
      <c r="B839" s="8"/>
      <c r="C839" s="33"/>
      <c r="D839" s="33"/>
      <c r="H839" s="35"/>
      <c r="AE839" s="34"/>
    </row>
    <row r="841" spans="1:31" x14ac:dyDescent="0.2">
      <c r="A841" s="32"/>
      <c r="B841" s="8"/>
      <c r="C841" s="33"/>
      <c r="D841" s="33"/>
      <c r="H841" s="35"/>
      <c r="AE841" s="34"/>
    </row>
    <row r="842" spans="1:31" x14ac:dyDescent="0.2">
      <c r="A842" s="32"/>
      <c r="B842" s="8"/>
      <c r="C842" s="33"/>
      <c r="D842" s="33"/>
      <c r="H842" s="35"/>
      <c r="AE842" s="34"/>
    </row>
    <row r="844" spans="1:31" x14ac:dyDescent="0.2">
      <c r="A844" s="32"/>
      <c r="B844" s="8"/>
      <c r="C844" s="33"/>
      <c r="D844" s="33"/>
      <c r="H844" s="35"/>
      <c r="AE844" s="34"/>
    </row>
    <row r="845" spans="1:31" x14ac:dyDescent="0.2">
      <c r="A845" s="32"/>
      <c r="B845" s="8"/>
      <c r="C845" s="33"/>
      <c r="D845" s="33"/>
      <c r="H845" s="35"/>
      <c r="AE845" s="34"/>
    </row>
    <row r="847" spans="1:31" x14ac:dyDescent="0.2">
      <c r="A847" s="32"/>
      <c r="B847" s="8"/>
      <c r="C847" s="33"/>
      <c r="D847" s="33"/>
      <c r="H847" s="35"/>
      <c r="AE847" s="34"/>
    </row>
    <row r="848" spans="1:31" x14ac:dyDescent="0.2">
      <c r="A848" s="32"/>
      <c r="B848" s="8"/>
      <c r="C848" s="33"/>
      <c r="D848" s="33"/>
      <c r="H848" s="35"/>
      <c r="AE848" s="34"/>
    </row>
    <row r="850" spans="1:31" x14ac:dyDescent="0.2">
      <c r="A850" s="32"/>
      <c r="B850" s="8"/>
      <c r="C850" s="33"/>
      <c r="D850" s="33"/>
      <c r="H850" s="35"/>
      <c r="AE850" s="34"/>
    </row>
    <row r="851" spans="1:31" x14ac:dyDescent="0.2">
      <c r="A851" s="32"/>
      <c r="B851" s="8"/>
      <c r="C851" s="33"/>
      <c r="D851" s="33"/>
      <c r="H851" s="35"/>
      <c r="AE851" s="34"/>
    </row>
    <row r="853" spans="1:31" x14ac:dyDescent="0.2">
      <c r="A853" s="32"/>
      <c r="B853" s="8"/>
      <c r="C853" s="33"/>
      <c r="D853" s="33"/>
      <c r="H853" s="35"/>
      <c r="AE853" s="34"/>
    </row>
    <row r="854" spans="1:31" x14ac:dyDescent="0.2">
      <c r="A854" s="32"/>
      <c r="B854" s="8"/>
      <c r="C854" s="33"/>
      <c r="D854" s="33"/>
      <c r="H854" s="35"/>
      <c r="AE854" s="34"/>
    </row>
    <row r="856" spans="1:31" x14ac:dyDescent="0.2">
      <c r="A856" s="32"/>
      <c r="B856" s="8"/>
      <c r="C856" s="33"/>
      <c r="D856" s="33"/>
      <c r="H856" s="35"/>
      <c r="AE856" s="34"/>
    </row>
    <row r="857" spans="1:31" x14ac:dyDescent="0.2">
      <c r="A857" s="32"/>
      <c r="B857" s="8"/>
      <c r="C857" s="33"/>
      <c r="D857" s="33"/>
      <c r="H857" s="35"/>
      <c r="AE857" s="34"/>
    </row>
    <row r="859" spans="1:31" x14ac:dyDescent="0.2">
      <c r="A859" s="32"/>
      <c r="B859" s="8"/>
      <c r="C859" s="33"/>
      <c r="D859" s="33"/>
      <c r="H859" s="35"/>
      <c r="AE859" s="34"/>
    </row>
    <row r="860" spans="1:31" x14ac:dyDescent="0.2">
      <c r="A860" s="32"/>
      <c r="B860" s="8"/>
      <c r="C860" s="33"/>
      <c r="D860" s="33"/>
      <c r="H860" s="35"/>
      <c r="AE860" s="34"/>
    </row>
    <row r="862" spans="1:31" x14ac:dyDescent="0.2">
      <c r="A862" s="32"/>
      <c r="B862" s="8"/>
      <c r="C862" s="33"/>
      <c r="D862" s="33"/>
      <c r="H862" s="35"/>
      <c r="AE862" s="34"/>
    </row>
    <row r="863" spans="1:31" x14ac:dyDescent="0.2">
      <c r="A863" s="32"/>
      <c r="B863" s="8"/>
      <c r="C863" s="33"/>
      <c r="D863" s="33"/>
      <c r="H863" s="35"/>
      <c r="AE863" s="34"/>
    </row>
    <row r="865" spans="1:31" x14ac:dyDescent="0.2">
      <c r="A865" s="32"/>
      <c r="B865" s="8"/>
      <c r="C865" s="33"/>
      <c r="D865" s="33"/>
      <c r="H865" s="35"/>
      <c r="AE865" s="34"/>
    </row>
    <row r="866" spans="1:31" x14ac:dyDescent="0.2">
      <c r="A866" s="32"/>
      <c r="B866" s="8"/>
      <c r="C866" s="33"/>
      <c r="D866" s="33"/>
      <c r="H866" s="35"/>
      <c r="AE866" s="34"/>
    </row>
    <row r="868" spans="1:31" x14ac:dyDescent="0.2">
      <c r="A868" s="32"/>
      <c r="B868" s="8"/>
      <c r="C868" s="33"/>
      <c r="D868" s="33"/>
      <c r="H868" s="35"/>
      <c r="AE868" s="34"/>
    </row>
    <row r="869" spans="1:31" x14ac:dyDescent="0.2">
      <c r="A869" s="32"/>
      <c r="B869" s="8"/>
      <c r="C869" s="33"/>
      <c r="D869" s="33"/>
      <c r="H869" s="35"/>
      <c r="AE869" s="34"/>
    </row>
    <row r="871" spans="1:31" x14ac:dyDescent="0.2">
      <c r="A871" s="32"/>
      <c r="B871" s="8"/>
      <c r="C871" s="33"/>
      <c r="D871" s="33"/>
      <c r="H871" s="35"/>
      <c r="AE871" s="34"/>
    </row>
    <row r="872" spans="1:31" x14ac:dyDescent="0.2">
      <c r="A872" s="32"/>
      <c r="B872" s="8"/>
      <c r="C872" s="33"/>
      <c r="D872" s="33"/>
      <c r="H872" s="35"/>
      <c r="AE872" s="34"/>
    </row>
    <row r="874" spans="1:31" x14ac:dyDescent="0.2">
      <c r="A874" s="32"/>
      <c r="B874" s="8"/>
      <c r="C874" s="33"/>
      <c r="D874" s="33"/>
      <c r="H874" s="35"/>
      <c r="AE874" s="34"/>
    </row>
    <row r="875" spans="1:31" x14ac:dyDescent="0.2">
      <c r="A875" s="32"/>
      <c r="B875" s="8"/>
      <c r="C875" s="33"/>
      <c r="D875" s="33"/>
      <c r="H875" s="35"/>
      <c r="AE875" s="34"/>
    </row>
    <row r="877" spans="1:31" x14ac:dyDescent="0.2">
      <c r="A877" s="32"/>
      <c r="B877" s="8"/>
      <c r="C877" s="33"/>
      <c r="D877" s="33"/>
      <c r="H877" s="35"/>
      <c r="AE877" s="34"/>
    </row>
    <row r="878" spans="1:31" x14ac:dyDescent="0.2">
      <c r="A878" s="32"/>
      <c r="B878" s="8"/>
      <c r="C878" s="33"/>
      <c r="D878" s="33"/>
      <c r="H878" s="35"/>
      <c r="AE878" s="34"/>
    </row>
    <row r="880" spans="1:31" x14ac:dyDescent="0.2">
      <c r="A880" s="32"/>
      <c r="B880" s="8"/>
      <c r="C880" s="33"/>
      <c r="D880" s="33"/>
      <c r="H880" s="35"/>
      <c r="AE880" s="34"/>
    </row>
    <row r="881" spans="1:31" x14ac:dyDescent="0.2">
      <c r="A881" s="32"/>
      <c r="B881" s="8"/>
      <c r="C881" s="33"/>
      <c r="D881" s="33"/>
      <c r="H881" s="35"/>
      <c r="AE881" s="34"/>
    </row>
    <row r="883" spans="1:31" x14ac:dyDescent="0.2">
      <c r="A883" s="32"/>
      <c r="B883" s="8"/>
      <c r="C883" s="33"/>
      <c r="D883" s="33"/>
      <c r="H883" s="35"/>
      <c r="AE883" s="34"/>
    </row>
    <row r="884" spans="1:31" x14ac:dyDescent="0.2">
      <c r="A884" s="32"/>
      <c r="B884" s="8"/>
      <c r="C884" s="33"/>
      <c r="D884" s="33"/>
      <c r="H884" s="35"/>
      <c r="AE884" s="34"/>
    </row>
    <row r="886" spans="1:31" x14ac:dyDescent="0.2">
      <c r="A886" s="32"/>
      <c r="B886" s="8"/>
      <c r="C886" s="33"/>
      <c r="D886" s="33"/>
      <c r="H886" s="35"/>
      <c r="AE886" s="34"/>
    </row>
    <row r="887" spans="1:31" x14ac:dyDescent="0.2">
      <c r="A887" s="32"/>
      <c r="B887" s="8"/>
      <c r="C887" s="33"/>
      <c r="D887" s="33"/>
      <c r="H887" s="35"/>
      <c r="AE887" s="34"/>
    </row>
    <row r="889" spans="1:31" x14ac:dyDescent="0.2">
      <c r="A889" s="32"/>
      <c r="B889" s="8"/>
      <c r="C889" s="33"/>
      <c r="D889" s="33"/>
      <c r="H889" s="35"/>
      <c r="AE889" s="34"/>
    </row>
    <row r="890" spans="1:31" x14ac:dyDescent="0.2">
      <c r="A890" s="32"/>
      <c r="B890" s="8"/>
      <c r="C890" s="33"/>
      <c r="D890" s="33"/>
      <c r="H890" s="35"/>
      <c r="AE890" s="34"/>
    </row>
    <row r="892" spans="1:31" x14ac:dyDescent="0.2">
      <c r="A892" s="32"/>
      <c r="B892" s="8"/>
      <c r="C892" s="33"/>
      <c r="D892" s="33"/>
      <c r="H892" s="35"/>
      <c r="AE892" s="34"/>
    </row>
    <row r="893" spans="1:31" x14ac:dyDescent="0.2">
      <c r="A893" s="32"/>
      <c r="B893" s="8"/>
      <c r="C893" s="33"/>
      <c r="D893" s="33"/>
      <c r="H893" s="35"/>
      <c r="AE893" s="34"/>
    </row>
    <row r="895" spans="1:31" x14ac:dyDescent="0.2">
      <c r="A895" s="32"/>
      <c r="B895" s="8"/>
      <c r="C895" s="33"/>
      <c r="D895" s="33"/>
      <c r="H895" s="35"/>
      <c r="AE895" s="34"/>
    </row>
    <row r="896" spans="1:31" x14ac:dyDescent="0.2">
      <c r="A896" s="32"/>
      <c r="B896" s="8"/>
      <c r="C896" s="33"/>
      <c r="D896" s="33"/>
      <c r="H896" s="35"/>
      <c r="AE896" s="34"/>
    </row>
    <row r="898" spans="1:31" x14ac:dyDescent="0.2">
      <c r="A898" s="32"/>
      <c r="B898" s="8"/>
      <c r="C898" s="33"/>
      <c r="D898" s="33"/>
      <c r="H898" s="35"/>
      <c r="AE898" s="34"/>
    </row>
    <row r="899" spans="1:31" x14ac:dyDescent="0.2">
      <c r="A899" s="32"/>
      <c r="B899" s="8"/>
      <c r="C899" s="33"/>
      <c r="D899" s="33"/>
      <c r="H899" s="35"/>
      <c r="AE899" s="34"/>
    </row>
    <row r="901" spans="1:31" x14ac:dyDescent="0.2">
      <c r="A901" s="32"/>
      <c r="B901" s="8"/>
      <c r="C901" s="33"/>
      <c r="D901" s="33"/>
      <c r="H901" s="35"/>
      <c r="AE901" s="34"/>
    </row>
    <row r="902" spans="1:31" x14ac:dyDescent="0.2">
      <c r="A902" s="32"/>
      <c r="B902" s="8"/>
      <c r="C902" s="33"/>
      <c r="D902" s="33"/>
      <c r="H902" s="35"/>
      <c r="AE902" s="34"/>
    </row>
    <row r="904" spans="1:31" x14ac:dyDescent="0.2">
      <c r="A904" s="32"/>
      <c r="B904" s="8"/>
      <c r="C904" s="33"/>
      <c r="D904" s="33"/>
      <c r="H904" s="35"/>
      <c r="AE904" s="34"/>
    </row>
    <row r="905" spans="1:31" x14ac:dyDescent="0.2">
      <c r="A905" s="32"/>
      <c r="B905" s="8"/>
      <c r="C905" s="33"/>
      <c r="D905" s="33"/>
      <c r="H905" s="35"/>
      <c r="AE905" s="34"/>
    </row>
    <row r="907" spans="1:31" x14ac:dyDescent="0.2">
      <c r="A907" s="32"/>
      <c r="B907" s="8"/>
      <c r="C907" s="33"/>
      <c r="D907" s="33"/>
      <c r="H907" s="35"/>
      <c r="AE907" s="34"/>
    </row>
    <row r="908" spans="1:31" x14ac:dyDescent="0.2">
      <c r="A908" s="32"/>
      <c r="B908" s="8"/>
      <c r="C908" s="33"/>
      <c r="D908" s="33"/>
      <c r="H908" s="35"/>
      <c r="AE908" s="34"/>
    </row>
    <row r="910" spans="1:31" x14ac:dyDescent="0.2">
      <c r="A910" s="32"/>
      <c r="B910" s="8"/>
      <c r="C910" s="33"/>
      <c r="D910" s="33"/>
      <c r="H910" s="35"/>
      <c r="AE910" s="34"/>
    </row>
    <row r="911" spans="1:31" x14ac:dyDescent="0.2">
      <c r="A911" s="32"/>
      <c r="B911" s="8"/>
      <c r="C911" s="33"/>
      <c r="D911" s="33"/>
      <c r="H911" s="35"/>
      <c r="AE911" s="34"/>
    </row>
    <row r="913" spans="1:31" x14ac:dyDescent="0.2">
      <c r="A913" s="32"/>
      <c r="B913" s="8"/>
      <c r="C913" s="33"/>
      <c r="D913" s="33"/>
      <c r="H913" s="35"/>
      <c r="AE913" s="34"/>
    </row>
    <row r="914" spans="1:31" x14ac:dyDescent="0.2">
      <c r="A914" s="32"/>
      <c r="B914" s="8"/>
      <c r="C914" s="33"/>
      <c r="D914" s="33"/>
      <c r="H914" s="35"/>
      <c r="AE914" s="34"/>
    </row>
    <row r="916" spans="1:31" x14ac:dyDescent="0.2">
      <c r="A916" s="32"/>
      <c r="B916" s="8"/>
      <c r="C916" s="33"/>
      <c r="D916" s="33"/>
      <c r="H916" s="35"/>
      <c r="AE916" s="34"/>
    </row>
    <row r="917" spans="1:31" x14ac:dyDescent="0.2">
      <c r="A917" s="32"/>
      <c r="B917" s="8"/>
      <c r="C917" s="33"/>
      <c r="D917" s="33"/>
      <c r="H917" s="35"/>
      <c r="AE917" s="34"/>
    </row>
    <row r="919" spans="1:31" x14ac:dyDescent="0.2">
      <c r="A919" s="32"/>
      <c r="B919" s="8"/>
      <c r="C919" s="33"/>
      <c r="D919" s="33"/>
      <c r="H919" s="35"/>
      <c r="AE919" s="34"/>
    </row>
    <row r="920" spans="1:31" x14ac:dyDescent="0.2">
      <c r="A920" s="32"/>
      <c r="B920" s="8"/>
      <c r="C920" s="33"/>
      <c r="D920" s="33"/>
      <c r="H920" s="35"/>
      <c r="AE920" s="34"/>
    </row>
    <row r="922" spans="1:31" x14ac:dyDescent="0.2">
      <c r="A922" s="32"/>
      <c r="B922" s="8"/>
      <c r="C922" s="33"/>
      <c r="D922" s="33"/>
      <c r="H922" s="35"/>
      <c r="AE922" s="34"/>
    </row>
    <row r="923" spans="1:31" x14ac:dyDescent="0.2">
      <c r="A923" s="32"/>
      <c r="B923" s="8"/>
      <c r="C923" s="33"/>
      <c r="D923" s="33"/>
      <c r="H923" s="35"/>
      <c r="AE923" s="34"/>
    </row>
    <row r="925" spans="1:31" x14ac:dyDescent="0.2">
      <c r="A925" s="32"/>
      <c r="B925" s="8"/>
      <c r="C925" s="33"/>
      <c r="D925" s="33"/>
      <c r="H925" s="35"/>
      <c r="AE925" s="34"/>
    </row>
    <row r="926" spans="1:31" x14ac:dyDescent="0.2">
      <c r="A926" s="32"/>
      <c r="B926" s="8"/>
      <c r="C926" s="33"/>
      <c r="D926" s="33"/>
      <c r="H926" s="35"/>
      <c r="AE926" s="34"/>
    </row>
    <row r="928" spans="1:31" x14ac:dyDescent="0.2">
      <c r="A928" s="32"/>
      <c r="B928" s="8"/>
      <c r="C928" s="33"/>
      <c r="D928" s="33"/>
      <c r="H928" s="35"/>
      <c r="AE928" s="34"/>
    </row>
    <row r="929" spans="1:31" x14ac:dyDescent="0.2">
      <c r="A929" s="32"/>
      <c r="B929" s="8"/>
      <c r="C929" s="33"/>
      <c r="D929" s="33"/>
      <c r="H929" s="35"/>
      <c r="AE929" s="34"/>
    </row>
    <row r="931" spans="1:31" x14ac:dyDescent="0.2">
      <c r="A931" s="32"/>
      <c r="B931" s="8"/>
      <c r="C931" s="33"/>
      <c r="D931" s="33"/>
      <c r="H931" s="35"/>
      <c r="AE931" s="34"/>
    </row>
    <row r="932" spans="1:31" x14ac:dyDescent="0.2">
      <c r="A932" s="32"/>
      <c r="B932" s="8"/>
      <c r="C932" s="33"/>
      <c r="D932" s="33"/>
      <c r="H932" s="35"/>
      <c r="AE932" s="34"/>
    </row>
    <row r="934" spans="1:31" x14ac:dyDescent="0.2">
      <c r="A934" s="32"/>
      <c r="B934" s="8"/>
      <c r="C934" s="33"/>
      <c r="D934" s="33"/>
      <c r="H934" s="35"/>
      <c r="AE934" s="34"/>
    </row>
    <row r="935" spans="1:31" x14ac:dyDescent="0.2">
      <c r="A935" s="32"/>
      <c r="B935" s="8"/>
      <c r="C935" s="33"/>
      <c r="D935" s="33"/>
      <c r="H935" s="35"/>
      <c r="AE935" s="34"/>
    </row>
    <row r="937" spans="1:31" x14ac:dyDescent="0.2">
      <c r="A937" s="32"/>
      <c r="B937" s="8"/>
      <c r="C937" s="33"/>
      <c r="D937" s="33"/>
      <c r="H937" s="35"/>
      <c r="AE937" s="34"/>
    </row>
    <row r="938" spans="1:31" x14ac:dyDescent="0.2">
      <c r="A938" s="32"/>
      <c r="B938" s="8"/>
      <c r="C938" s="33"/>
      <c r="D938" s="33"/>
      <c r="H938" s="35"/>
      <c r="AE938" s="34"/>
    </row>
    <row r="940" spans="1:31" x14ac:dyDescent="0.2">
      <c r="A940" s="32"/>
      <c r="B940" s="8"/>
      <c r="C940" s="33"/>
      <c r="D940" s="33"/>
      <c r="H940" s="35"/>
      <c r="AE940" s="34"/>
    </row>
    <row r="941" spans="1:31" x14ac:dyDescent="0.2">
      <c r="A941" s="32"/>
      <c r="B941" s="8"/>
      <c r="C941" s="33"/>
      <c r="D941" s="33"/>
      <c r="H941" s="35"/>
      <c r="AE941" s="34"/>
    </row>
    <row r="943" spans="1:31" x14ac:dyDescent="0.2">
      <c r="A943" s="32"/>
      <c r="B943" s="8"/>
      <c r="C943" s="33"/>
      <c r="D943" s="33"/>
      <c r="H943" s="35"/>
      <c r="AE943" s="34"/>
    </row>
    <row r="944" spans="1:31" x14ac:dyDescent="0.2">
      <c r="A944" s="32"/>
      <c r="B944" s="8"/>
      <c r="C944" s="33"/>
      <c r="D944" s="33"/>
      <c r="H944" s="35"/>
      <c r="AE944" s="34"/>
    </row>
    <row r="946" spans="1:31" x14ac:dyDescent="0.2">
      <c r="A946" s="32"/>
      <c r="B946" s="8"/>
      <c r="C946" s="33"/>
      <c r="D946" s="33"/>
      <c r="H946" s="35"/>
      <c r="AE946" s="34"/>
    </row>
    <row r="947" spans="1:31" x14ac:dyDescent="0.2">
      <c r="A947" s="32"/>
      <c r="B947" s="8"/>
      <c r="C947" s="33"/>
      <c r="D947" s="33"/>
      <c r="H947" s="35"/>
      <c r="AE947" s="34"/>
    </row>
    <row r="949" spans="1:31" x14ac:dyDescent="0.2">
      <c r="A949" s="32"/>
      <c r="B949" s="8"/>
      <c r="C949" s="33"/>
      <c r="D949" s="33"/>
      <c r="H949" s="35"/>
      <c r="AE949" s="34"/>
    </row>
    <row r="950" spans="1:31" x14ac:dyDescent="0.2">
      <c r="A950" s="32"/>
      <c r="B950" s="8"/>
      <c r="C950" s="33"/>
      <c r="D950" s="33"/>
      <c r="H950" s="35"/>
      <c r="AE950" s="34"/>
    </row>
    <row r="952" spans="1:31" x14ac:dyDescent="0.2">
      <c r="A952" s="32"/>
      <c r="B952" s="8"/>
      <c r="C952" s="33"/>
      <c r="D952" s="33"/>
      <c r="H952" s="35"/>
      <c r="AE952" s="34"/>
    </row>
    <row r="953" spans="1:31" x14ac:dyDescent="0.2">
      <c r="A953" s="32"/>
      <c r="B953" s="8"/>
      <c r="C953" s="33"/>
      <c r="D953" s="33"/>
      <c r="H953" s="35"/>
      <c r="AE953" s="34"/>
    </row>
    <row r="955" spans="1:31" x14ac:dyDescent="0.2">
      <c r="A955" s="32"/>
      <c r="B955" s="8"/>
      <c r="C955" s="33"/>
      <c r="D955" s="33"/>
      <c r="H955" s="35"/>
      <c r="AE955" s="34"/>
    </row>
    <row r="956" spans="1:31" x14ac:dyDescent="0.2">
      <c r="A956" s="32"/>
      <c r="B956" s="8"/>
      <c r="C956" s="33"/>
      <c r="D956" s="33"/>
      <c r="H956" s="35"/>
      <c r="AE956" s="34"/>
    </row>
    <row r="958" spans="1:31" x14ac:dyDescent="0.2">
      <c r="A958" s="32"/>
      <c r="B958" s="8"/>
      <c r="C958" s="33"/>
      <c r="D958" s="33"/>
      <c r="H958" s="35"/>
      <c r="AE958" s="34"/>
    </row>
    <row r="959" spans="1:31" x14ac:dyDescent="0.2">
      <c r="A959" s="32"/>
      <c r="B959" s="8"/>
      <c r="C959" s="33"/>
      <c r="D959" s="33"/>
      <c r="H959" s="35"/>
      <c r="AE959" s="34"/>
    </row>
    <row r="961" spans="1:31" x14ac:dyDescent="0.2">
      <c r="A961" s="32"/>
      <c r="B961" s="8"/>
      <c r="C961" s="33"/>
      <c r="D961" s="33"/>
      <c r="H961" s="35"/>
      <c r="AE961" s="34"/>
    </row>
    <row r="962" spans="1:31" x14ac:dyDescent="0.2">
      <c r="A962" s="32"/>
      <c r="B962" s="8"/>
      <c r="C962" s="33"/>
      <c r="D962" s="33"/>
      <c r="H962" s="35"/>
      <c r="AE962" s="34"/>
    </row>
    <row r="964" spans="1:31" x14ac:dyDescent="0.2">
      <c r="A964" s="32"/>
      <c r="B964" s="8"/>
      <c r="C964" s="33"/>
      <c r="D964" s="33"/>
      <c r="H964" s="35"/>
      <c r="AE964" s="34"/>
    </row>
    <row r="965" spans="1:31" x14ac:dyDescent="0.2">
      <c r="A965" s="32"/>
      <c r="B965" s="8"/>
      <c r="C965" s="33"/>
      <c r="D965" s="33"/>
      <c r="H965" s="35"/>
      <c r="AE965" s="34"/>
    </row>
    <row r="967" spans="1:31" x14ac:dyDescent="0.2">
      <c r="A967" s="32"/>
      <c r="B967" s="8"/>
      <c r="C967" s="33"/>
      <c r="D967" s="33"/>
      <c r="H967" s="35"/>
      <c r="AE967" s="34"/>
    </row>
    <row r="968" spans="1:31" x14ac:dyDescent="0.2">
      <c r="A968" s="32"/>
      <c r="B968" s="8"/>
      <c r="C968" s="33"/>
      <c r="D968" s="33"/>
      <c r="H968" s="35"/>
      <c r="AE968" s="34"/>
    </row>
    <row r="970" spans="1:31" x14ac:dyDescent="0.2">
      <c r="A970" s="32"/>
      <c r="B970" s="8"/>
      <c r="C970" s="33"/>
      <c r="D970" s="33"/>
      <c r="H970" s="35"/>
      <c r="AE970" s="34"/>
    </row>
    <row r="971" spans="1:31" x14ac:dyDescent="0.2">
      <c r="A971" s="32"/>
      <c r="B971" s="8"/>
      <c r="C971" s="33"/>
      <c r="D971" s="33"/>
      <c r="H971" s="35"/>
      <c r="AE971" s="34"/>
    </row>
    <row r="973" spans="1:31" x14ac:dyDescent="0.2">
      <c r="A973" s="32"/>
      <c r="B973" s="8"/>
      <c r="C973" s="33"/>
      <c r="D973" s="33"/>
      <c r="H973" s="35"/>
      <c r="AE973" s="34"/>
    </row>
    <row r="974" spans="1:31" x14ac:dyDescent="0.2">
      <c r="A974" s="32"/>
      <c r="B974" s="8"/>
      <c r="C974" s="33"/>
      <c r="D974" s="33"/>
      <c r="H974" s="35"/>
      <c r="AE974" s="34"/>
    </row>
    <row r="976" spans="1:31" x14ac:dyDescent="0.2">
      <c r="A976" s="32"/>
      <c r="B976" s="8"/>
      <c r="C976" s="33"/>
      <c r="D976" s="33"/>
      <c r="H976" s="35"/>
      <c r="AE976" s="34"/>
    </row>
    <row r="977" spans="1:31" x14ac:dyDescent="0.2">
      <c r="A977" s="32"/>
      <c r="B977" s="8"/>
      <c r="C977" s="33"/>
      <c r="D977" s="33"/>
      <c r="H977" s="35"/>
      <c r="AE977" s="34"/>
    </row>
    <row r="979" spans="1:31" x14ac:dyDescent="0.2">
      <c r="A979" s="32"/>
      <c r="B979" s="8"/>
      <c r="C979" s="33"/>
      <c r="D979" s="33"/>
      <c r="H979" s="35"/>
      <c r="AE979" s="34"/>
    </row>
    <row r="980" spans="1:31" x14ac:dyDescent="0.2">
      <c r="A980" s="32"/>
      <c r="B980" s="8"/>
      <c r="C980" s="33"/>
      <c r="D980" s="33"/>
      <c r="H980" s="35"/>
      <c r="AE980" s="34"/>
    </row>
    <row r="982" spans="1:31" x14ac:dyDescent="0.2">
      <c r="A982" s="32"/>
      <c r="B982" s="8"/>
      <c r="C982" s="33"/>
      <c r="D982" s="33"/>
      <c r="H982" s="35"/>
      <c r="AE982" s="34"/>
    </row>
    <row r="983" spans="1:31" x14ac:dyDescent="0.2">
      <c r="A983" s="32"/>
      <c r="B983" s="8"/>
      <c r="C983" s="33"/>
      <c r="D983" s="33"/>
      <c r="H983" s="35"/>
      <c r="AE983" s="34"/>
    </row>
    <row r="985" spans="1:31" x14ac:dyDescent="0.2">
      <c r="A985" s="32"/>
      <c r="B985" s="8"/>
      <c r="C985" s="33"/>
      <c r="D985" s="33"/>
      <c r="H985" s="35"/>
      <c r="AE985" s="34"/>
    </row>
    <row r="986" spans="1:31" x14ac:dyDescent="0.2">
      <c r="A986" s="32"/>
      <c r="B986" s="8"/>
      <c r="C986" s="33"/>
      <c r="D986" s="33"/>
      <c r="H986" s="35"/>
      <c r="AE986" s="34"/>
    </row>
    <row r="988" spans="1:31" x14ac:dyDescent="0.2">
      <c r="A988" s="32"/>
      <c r="B988" s="8"/>
      <c r="C988" s="33"/>
      <c r="D988" s="33"/>
      <c r="H988" s="35"/>
      <c r="AE988" s="34"/>
    </row>
    <row r="989" spans="1:31" x14ac:dyDescent="0.2">
      <c r="A989" s="32"/>
      <c r="B989" s="8"/>
      <c r="C989" s="33"/>
      <c r="D989" s="33"/>
      <c r="H989" s="35"/>
      <c r="AE989" s="34"/>
    </row>
    <row r="991" spans="1:31" x14ac:dyDescent="0.2">
      <c r="A991" s="32"/>
      <c r="B991" s="8"/>
      <c r="C991" s="33"/>
      <c r="D991" s="33"/>
      <c r="H991" s="35"/>
      <c r="AE991" s="34"/>
    </row>
    <row r="992" spans="1:31" x14ac:dyDescent="0.2">
      <c r="A992" s="32"/>
      <c r="B992" s="8"/>
      <c r="C992" s="33"/>
      <c r="D992" s="33"/>
      <c r="H992" s="35"/>
      <c r="AE992" s="34"/>
    </row>
    <row r="994" spans="1:31" x14ac:dyDescent="0.2">
      <c r="A994" s="32"/>
      <c r="B994" s="8"/>
      <c r="C994" s="33"/>
      <c r="D994" s="33"/>
      <c r="H994" s="35"/>
      <c r="AE994" s="34"/>
    </row>
    <row r="995" spans="1:31" x14ac:dyDescent="0.2">
      <c r="A995" s="32"/>
      <c r="B995" s="8"/>
      <c r="C995" s="33"/>
      <c r="D995" s="33"/>
      <c r="H995" s="35"/>
      <c r="AE995" s="34"/>
    </row>
    <row r="997" spans="1:31" x14ac:dyDescent="0.2">
      <c r="A997" s="32"/>
      <c r="B997" s="8"/>
      <c r="C997" s="33"/>
      <c r="D997" s="33"/>
      <c r="H997" s="35"/>
      <c r="AE997" s="34"/>
    </row>
    <row r="998" spans="1:31" x14ac:dyDescent="0.2">
      <c r="A998" s="32"/>
      <c r="B998" s="8"/>
      <c r="C998" s="33"/>
      <c r="D998" s="33"/>
      <c r="H998" s="35"/>
      <c r="AE998" s="34"/>
    </row>
    <row r="1000" spans="1:31" x14ac:dyDescent="0.2">
      <c r="A1000" s="32"/>
      <c r="B1000" s="8"/>
      <c r="C1000" s="33"/>
      <c r="D1000" s="33"/>
      <c r="H1000" s="35"/>
      <c r="AE1000" s="34"/>
    </row>
    <row r="1001" spans="1:31" x14ac:dyDescent="0.2">
      <c r="A1001" s="32"/>
      <c r="B1001" s="8"/>
      <c r="C1001" s="33"/>
      <c r="D1001" s="33"/>
      <c r="H1001" s="35"/>
      <c r="AE1001" s="34"/>
    </row>
    <row r="1003" spans="1:31" x14ac:dyDescent="0.2">
      <c r="A1003" s="32"/>
      <c r="B1003" s="8"/>
      <c r="C1003" s="33"/>
      <c r="D1003" s="33"/>
      <c r="H1003" s="35"/>
      <c r="AE1003" s="34"/>
    </row>
    <row r="1004" spans="1:31" x14ac:dyDescent="0.2">
      <c r="A1004" s="32"/>
      <c r="B1004" s="8"/>
      <c r="C1004" s="33"/>
      <c r="D1004" s="33"/>
      <c r="H1004" s="35"/>
      <c r="AE1004" s="34"/>
    </row>
    <row r="1006" spans="1:31" x14ac:dyDescent="0.2">
      <c r="A1006" s="32"/>
      <c r="B1006" s="8"/>
      <c r="C1006" s="33"/>
      <c r="D1006" s="33"/>
      <c r="H1006" s="35"/>
      <c r="AE1006" s="34"/>
    </row>
    <row r="1007" spans="1:31" x14ac:dyDescent="0.2">
      <c r="A1007" s="32"/>
      <c r="B1007" s="8"/>
      <c r="C1007" s="33"/>
      <c r="D1007" s="33"/>
      <c r="H1007" s="35"/>
      <c r="AE1007" s="34"/>
    </row>
    <row r="1009" spans="1:31" x14ac:dyDescent="0.2">
      <c r="A1009" s="32"/>
      <c r="B1009" s="8"/>
      <c r="C1009" s="33"/>
      <c r="D1009" s="33"/>
      <c r="H1009" s="35"/>
      <c r="AE1009" s="34"/>
    </row>
    <row r="1010" spans="1:31" x14ac:dyDescent="0.2">
      <c r="A1010" s="32"/>
      <c r="B1010" s="8"/>
      <c r="C1010" s="33"/>
      <c r="D1010" s="33"/>
      <c r="H1010" s="35"/>
      <c r="AE1010" s="34"/>
    </row>
    <row r="1012" spans="1:31" x14ac:dyDescent="0.2">
      <c r="A1012" s="32"/>
      <c r="B1012" s="8"/>
      <c r="C1012" s="33"/>
      <c r="D1012" s="33"/>
      <c r="H1012" s="35"/>
      <c r="AE1012" s="34"/>
    </row>
    <row r="1013" spans="1:31" x14ac:dyDescent="0.2">
      <c r="A1013" s="32"/>
      <c r="B1013" s="8"/>
      <c r="C1013" s="33"/>
      <c r="D1013" s="33"/>
      <c r="H1013" s="35"/>
      <c r="AE1013" s="34"/>
    </row>
    <row r="1015" spans="1:31" x14ac:dyDescent="0.2">
      <c r="A1015" s="32"/>
      <c r="B1015" s="8"/>
      <c r="C1015" s="33"/>
      <c r="D1015" s="33"/>
      <c r="H1015" s="35"/>
      <c r="AE1015" s="34"/>
    </row>
    <row r="1016" spans="1:31" x14ac:dyDescent="0.2">
      <c r="A1016" s="32"/>
      <c r="B1016" s="8"/>
      <c r="C1016" s="33"/>
      <c r="D1016" s="33"/>
      <c r="H1016" s="35"/>
      <c r="AE1016" s="34"/>
    </row>
    <row r="1018" spans="1:31" x14ac:dyDescent="0.2">
      <c r="A1018" s="32"/>
      <c r="B1018" s="8"/>
      <c r="C1018" s="33"/>
      <c r="D1018" s="33"/>
      <c r="H1018" s="35"/>
      <c r="AE1018" s="34"/>
    </row>
    <row r="1019" spans="1:31" x14ac:dyDescent="0.2">
      <c r="A1019" s="32"/>
      <c r="B1019" s="8"/>
      <c r="C1019" s="33"/>
      <c r="D1019" s="33"/>
      <c r="H1019" s="35"/>
      <c r="AE1019" s="34"/>
    </row>
    <row r="1021" spans="1:31" x14ac:dyDescent="0.2">
      <c r="A1021" s="32"/>
      <c r="B1021" s="8"/>
      <c r="C1021" s="33"/>
      <c r="D1021" s="33"/>
      <c r="H1021" s="35"/>
      <c r="AE1021" s="34"/>
    </row>
    <row r="1022" spans="1:31" x14ac:dyDescent="0.2">
      <c r="A1022" s="32"/>
      <c r="B1022" s="8"/>
      <c r="C1022" s="33"/>
      <c r="D1022" s="33"/>
      <c r="H1022" s="35"/>
      <c r="AE1022" s="34"/>
    </row>
    <row r="1024" spans="1:31" x14ac:dyDescent="0.2">
      <c r="A1024" s="32"/>
      <c r="B1024" s="8"/>
      <c r="C1024" s="33"/>
      <c r="D1024" s="33"/>
      <c r="H1024" s="35"/>
      <c r="AE1024" s="34"/>
    </row>
    <row r="1025" spans="1:31" x14ac:dyDescent="0.2">
      <c r="A1025" s="32"/>
      <c r="B1025" s="8"/>
      <c r="C1025" s="33"/>
      <c r="D1025" s="33"/>
      <c r="H1025" s="35"/>
      <c r="AE1025" s="34"/>
    </row>
    <row r="1027" spans="1:31" x14ac:dyDescent="0.2">
      <c r="A1027" s="32"/>
      <c r="B1027" s="8"/>
      <c r="C1027" s="33"/>
      <c r="D1027" s="33"/>
      <c r="H1027" s="35"/>
      <c r="AE1027" s="34"/>
    </row>
    <row r="1028" spans="1:31" x14ac:dyDescent="0.2">
      <c r="A1028" s="32"/>
      <c r="B1028" s="8"/>
      <c r="C1028" s="33"/>
      <c r="D1028" s="33"/>
      <c r="H1028" s="35"/>
      <c r="AE1028" s="34"/>
    </row>
    <row r="1030" spans="1:31" x14ac:dyDescent="0.2">
      <c r="A1030" s="32"/>
      <c r="B1030" s="8"/>
      <c r="C1030" s="33"/>
      <c r="D1030" s="33"/>
      <c r="H1030" s="35"/>
      <c r="AE1030" s="34"/>
    </row>
    <row r="1031" spans="1:31" x14ac:dyDescent="0.2">
      <c r="A1031" s="32"/>
      <c r="B1031" s="8"/>
      <c r="C1031" s="33"/>
      <c r="D1031" s="33"/>
      <c r="H1031" s="35"/>
      <c r="AE1031" s="34"/>
    </row>
    <row r="1033" spans="1:31" x14ac:dyDescent="0.2">
      <c r="A1033" s="32"/>
      <c r="B1033" s="8"/>
      <c r="C1033" s="33"/>
      <c r="D1033" s="33"/>
      <c r="H1033" s="35"/>
      <c r="AE1033" s="34"/>
    </row>
    <row r="1034" spans="1:31" x14ac:dyDescent="0.2">
      <c r="A1034" s="32"/>
      <c r="B1034" s="8"/>
      <c r="C1034" s="33"/>
      <c r="D1034" s="33"/>
      <c r="H1034" s="35"/>
      <c r="AE1034" s="34"/>
    </row>
    <row r="1036" spans="1:31" x14ac:dyDescent="0.2">
      <c r="A1036" s="32"/>
      <c r="B1036" s="8"/>
      <c r="C1036" s="33"/>
      <c r="D1036" s="33"/>
      <c r="H1036" s="35"/>
      <c r="AE1036" s="34"/>
    </row>
    <row r="1037" spans="1:31" x14ac:dyDescent="0.2">
      <c r="A1037" s="32"/>
      <c r="B1037" s="8"/>
      <c r="C1037" s="33"/>
      <c r="D1037" s="33"/>
      <c r="H1037" s="35"/>
      <c r="AE1037" s="34"/>
    </row>
    <row r="1039" spans="1:31" x14ac:dyDescent="0.2">
      <c r="A1039" s="32"/>
      <c r="B1039" s="8"/>
      <c r="C1039" s="33"/>
      <c r="D1039" s="33"/>
      <c r="H1039" s="35"/>
      <c r="AE1039" s="34"/>
    </row>
    <row r="1040" spans="1:31" x14ac:dyDescent="0.2">
      <c r="A1040" s="32"/>
      <c r="B1040" s="8"/>
      <c r="C1040" s="33"/>
      <c r="D1040" s="33"/>
      <c r="H1040" s="35"/>
      <c r="AE1040" s="34"/>
    </row>
    <row r="1042" spans="1:31" x14ac:dyDescent="0.2">
      <c r="A1042" s="32"/>
      <c r="B1042" s="8"/>
      <c r="C1042" s="33"/>
      <c r="D1042" s="33"/>
      <c r="H1042" s="35"/>
      <c r="AE1042" s="34"/>
    </row>
    <row r="1043" spans="1:31" x14ac:dyDescent="0.2">
      <c r="A1043" s="32"/>
      <c r="B1043" s="8"/>
      <c r="C1043" s="33"/>
      <c r="D1043" s="33"/>
      <c r="H1043" s="35"/>
      <c r="AE1043" s="34"/>
    </row>
    <row r="1045" spans="1:31" x14ac:dyDescent="0.2">
      <c r="A1045" s="32"/>
      <c r="B1045" s="8"/>
      <c r="C1045" s="33"/>
      <c r="D1045" s="33"/>
      <c r="H1045" s="35"/>
      <c r="AE1045" s="34"/>
    </row>
    <row r="1046" spans="1:31" x14ac:dyDescent="0.2">
      <c r="A1046" s="32"/>
      <c r="B1046" s="8"/>
      <c r="C1046" s="33"/>
      <c r="D1046" s="33"/>
      <c r="H1046" s="35"/>
      <c r="AE1046" s="34"/>
    </row>
    <row r="1048" spans="1:31" x14ac:dyDescent="0.2">
      <c r="A1048" s="32"/>
      <c r="B1048" s="8"/>
      <c r="C1048" s="33"/>
      <c r="D1048" s="33"/>
      <c r="H1048" s="35"/>
      <c r="AE1048" s="34"/>
    </row>
    <row r="1049" spans="1:31" x14ac:dyDescent="0.2">
      <c r="A1049" s="32"/>
      <c r="B1049" s="8"/>
      <c r="C1049" s="33"/>
      <c r="D1049" s="33"/>
      <c r="H1049" s="35"/>
      <c r="AE1049" s="34"/>
    </row>
    <row r="1051" spans="1:31" x14ac:dyDescent="0.2">
      <c r="A1051" s="32"/>
      <c r="B1051" s="8"/>
      <c r="C1051" s="33"/>
      <c r="D1051" s="33"/>
      <c r="H1051" s="35"/>
      <c r="AE1051" s="34"/>
    </row>
    <row r="1052" spans="1:31" x14ac:dyDescent="0.2">
      <c r="A1052" s="32"/>
      <c r="B1052" s="8"/>
      <c r="C1052" s="33"/>
      <c r="D1052" s="33"/>
      <c r="H1052" s="35"/>
      <c r="AE1052" s="34"/>
    </row>
    <row r="1054" spans="1:31" x14ac:dyDescent="0.2">
      <c r="A1054" s="32"/>
      <c r="B1054" s="8"/>
      <c r="C1054" s="33"/>
      <c r="D1054" s="33"/>
      <c r="H1054" s="35"/>
      <c r="AE1054" s="34"/>
    </row>
    <row r="1055" spans="1:31" x14ac:dyDescent="0.2">
      <c r="A1055" s="32"/>
      <c r="B1055" s="8"/>
      <c r="C1055" s="33"/>
      <c r="D1055" s="33"/>
      <c r="H1055" s="35"/>
      <c r="AE1055" s="34"/>
    </row>
    <row r="1057" spans="1:31" x14ac:dyDescent="0.2">
      <c r="A1057" s="32"/>
      <c r="B1057" s="8"/>
      <c r="C1057" s="33"/>
      <c r="D1057" s="33"/>
      <c r="H1057" s="35"/>
      <c r="AE1057" s="34"/>
    </row>
    <row r="1058" spans="1:31" x14ac:dyDescent="0.2">
      <c r="A1058" s="32"/>
      <c r="B1058" s="8"/>
      <c r="C1058" s="33"/>
      <c r="D1058" s="33"/>
      <c r="H1058" s="35"/>
      <c r="AE1058" s="34"/>
    </row>
    <row r="1060" spans="1:31" x14ac:dyDescent="0.2">
      <c r="A1060" s="32"/>
      <c r="B1060" s="8"/>
      <c r="C1060" s="33"/>
      <c r="D1060" s="33"/>
      <c r="H1060" s="35"/>
      <c r="AE1060" s="34"/>
    </row>
    <row r="1061" spans="1:31" x14ac:dyDescent="0.2">
      <c r="A1061" s="32"/>
      <c r="B1061" s="8"/>
      <c r="C1061" s="33"/>
      <c r="D1061" s="33"/>
      <c r="H1061" s="35"/>
      <c r="AE1061" s="34"/>
    </row>
    <row r="1063" spans="1:31" x14ac:dyDescent="0.2">
      <c r="A1063" s="32"/>
      <c r="B1063" s="8"/>
      <c r="C1063" s="33"/>
      <c r="D1063" s="33"/>
      <c r="H1063" s="35"/>
      <c r="AE1063" s="34"/>
    </row>
    <row r="1064" spans="1:31" x14ac:dyDescent="0.2">
      <c r="A1064" s="32"/>
      <c r="B1064" s="8"/>
      <c r="C1064" s="33"/>
      <c r="D1064" s="33"/>
      <c r="H1064" s="35"/>
      <c r="AE1064" s="34"/>
    </row>
    <row r="1066" spans="1:31" x14ac:dyDescent="0.2">
      <c r="A1066" s="32"/>
      <c r="B1066" s="8"/>
      <c r="C1066" s="33"/>
      <c r="D1066" s="33"/>
      <c r="H1066" s="35"/>
      <c r="AE1066" s="34"/>
    </row>
    <row r="1067" spans="1:31" x14ac:dyDescent="0.2">
      <c r="A1067" s="32"/>
      <c r="B1067" s="8"/>
      <c r="C1067" s="33"/>
      <c r="D1067" s="33"/>
      <c r="H1067" s="35"/>
      <c r="AE1067" s="34"/>
    </row>
    <row r="1069" spans="1:31" x14ac:dyDescent="0.2">
      <c r="A1069" s="32"/>
      <c r="B1069" s="8"/>
      <c r="C1069" s="33"/>
      <c r="D1069" s="33"/>
      <c r="H1069" s="35"/>
      <c r="AE1069" s="34"/>
    </row>
    <row r="1070" spans="1:31" x14ac:dyDescent="0.2">
      <c r="A1070" s="32"/>
      <c r="B1070" s="8"/>
      <c r="C1070" s="33"/>
      <c r="D1070" s="33"/>
      <c r="H1070" s="35"/>
      <c r="AE1070" s="34"/>
    </row>
    <row r="1072" spans="1:31" x14ac:dyDescent="0.2">
      <c r="A1072" s="32"/>
      <c r="B1072" s="8"/>
      <c r="C1072" s="33"/>
      <c r="D1072" s="33"/>
      <c r="H1072" s="35"/>
      <c r="AE1072" s="34"/>
    </row>
    <row r="1073" spans="1:31" x14ac:dyDescent="0.2">
      <c r="A1073" s="32"/>
      <c r="B1073" s="8"/>
      <c r="C1073" s="33"/>
      <c r="D1073" s="33"/>
      <c r="H1073" s="35"/>
      <c r="AE1073" s="34"/>
    </row>
    <row r="1075" spans="1:31" x14ac:dyDescent="0.2">
      <c r="A1075" s="32"/>
      <c r="B1075" s="8"/>
      <c r="C1075" s="33"/>
      <c r="D1075" s="33"/>
      <c r="H1075" s="35"/>
      <c r="AE1075" s="34"/>
    </row>
    <row r="1076" spans="1:31" x14ac:dyDescent="0.2">
      <c r="A1076" s="32"/>
      <c r="B1076" s="8"/>
      <c r="C1076" s="33"/>
      <c r="D1076" s="33"/>
      <c r="H1076" s="35"/>
      <c r="AE1076" s="34"/>
    </row>
    <row r="1078" spans="1:31" x14ac:dyDescent="0.2">
      <c r="A1078" s="32"/>
      <c r="B1078" s="8"/>
      <c r="C1078" s="33"/>
      <c r="D1078" s="33"/>
      <c r="H1078" s="35"/>
      <c r="AE1078" s="34"/>
    </row>
    <row r="1079" spans="1:31" x14ac:dyDescent="0.2">
      <c r="A1079" s="32"/>
      <c r="B1079" s="8"/>
      <c r="C1079" s="33"/>
      <c r="D1079" s="33"/>
      <c r="H1079" s="35"/>
      <c r="AE1079" s="34"/>
    </row>
    <row r="1081" spans="1:31" x14ac:dyDescent="0.2">
      <c r="A1081" s="32"/>
      <c r="B1081" s="8"/>
      <c r="C1081" s="33"/>
      <c r="D1081" s="33"/>
      <c r="H1081" s="35"/>
      <c r="AE1081" s="34"/>
    </row>
    <row r="1082" spans="1:31" x14ac:dyDescent="0.2">
      <c r="A1082" s="32"/>
      <c r="B1082" s="8"/>
      <c r="C1082" s="33"/>
      <c r="D1082" s="33"/>
      <c r="H1082" s="35"/>
      <c r="AE1082" s="34"/>
    </row>
    <row r="1084" spans="1:31" x14ac:dyDescent="0.2">
      <c r="A1084" s="32"/>
      <c r="B1084" s="8"/>
      <c r="C1084" s="33"/>
      <c r="D1084" s="33"/>
      <c r="H1084" s="35"/>
      <c r="AE1084" s="34"/>
    </row>
    <row r="1085" spans="1:31" x14ac:dyDescent="0.2">
      <c r="A1085" s="32"/>
      <c r="B1085" s="8"/>
      <c r="C1085" s="33"/>
      <c r="D1085" s="33"/>
      <c r="H1085" s="35"/>
      <c r="AE1085" s="34"/>
    </row>
    <row r="1087" spans="1:31" x14ac:dyDescent="0.2">
      <c r="A1087" s="32"/>
      <c r="B1087" s="8"/>
      <c r="C1087" s="33"/>
      <c r="D1087" s="33"/>
      <c r="H1087" s="35"/>
      <c r="AE1087" s="34"/>
    </row>
    <row r="1088" spans="1:31" x14ac:dyDescent="0.2">
      <c r="A1088" s="32"/>
      <c r="B1088" s="8"/>
      <c r="C1088" s="33"/>
      <c r="D1088" s="33"/>
      <c r="H1088" s="35"/>
      <c r="AE1088" s="34"/>
    </row>
    <row r="1090" spans="1:31" x14ac:dyDescent="0.2">
      <c r="A1090" s="32"/>
      <c r="B1090" s="8"/>
      <c r="C1090" s="33"/>
      <c r="D1090" s="33"/>
      <c r="H1090" s="35"/>
      <c r="AE1090" s="34"/>
    </row>
    <row r="1091" spans="1:31" x14ac:dyDescent="0.2">
      <c r="A1091" s="32"/>
      <c r="B1091" s="8"/>
      <c r="C1091" s="33"/>
      <c r="D1091" s="33"/>
      <c r="H1091" s="35"/>
      <c r="AE1091" s="34"/>
    </row>
    <row r="1093" spans="1:31" x14ac:dyDescent="0.2">
      <c r="A1093" s="32"/>
      <c r="B1093" s="8"/>
      <c r="C1093" s="33"/>
      <c r="D1093" s="33"/>
      <c r="H1093" s="35"/>
      <c r="AE1093" s="34"/>
    </row>
    <row r="1094" spans="1:31" x14ac:dyDescent="0.2">
      <c r="A1094" s="32"/>
      <c r="B1094" s="8"/>
      <c r="C1094" s="33"/>
      <c r="D1094" s="33"/>
      <c r="H1094" s="35"/>
      <c r="AE1094" s="34"/>
    </row>
    <row r="1096" spans="1:31" x14ac:dyDescent="0.2">
      <c r="A1096" s="32"/>
      <c r="B1096" s="8"/>
      <c r="C1096" s="33"/>
      <c r="D1096" s="33"/>
      <c r="H1096" s="35"/>
      <c r="AE1096" s="34"/>
    </row>
    <row r="1097" spans="1:31" x14ac:dyDescent="0.2">
      <c r="A1097" s="32"/>
      <c r="B1097" s="8"/>
      <c r="C1097" s="33"/>
      <c r="D1097" s="33"/>
      <c r="H1097" s="35"/>
      <c r="AE1097" s="34"/>
    </row>
    <row r="1099" spans="1:31" x14ac:dyDescent="0.2">
      <c r="A1099" s="32"/>
      <c r="B1099" s="8"/>
      <c r="C1099" s="33"/>
      <c r="D1099" s="33"/>
      <c r="H1099" s="35"/>
      <c r="AE1099" s="34"/>
    </row>
    <row r="1100" spans="1:31" x14ac:dyDescent="0.2">
      <c r="A1100" s="32"/>
      <c r="B1100" s="8"/>
      <c r="C1100" s="33"/>
      <c r="D1100" s="33"/>
      <c r="H1100" s="35"/>
      <c r="AE1100" s="34"/>
    </row>
    <row r="1102" spans="1:31" x14ac:dyDescent="0.2">
      <c r="A1102" s="32"/>
      <c r="B1102" s="8"/>
      <c r="C1102" s="33"/>
      <c r="D1102" s="33"/>
      <c r="H1102" s="35"/>
      <c r="AE1102" s="34"/>
    </row>
    <row r="1103" spans="1:31" x14ac:dyDescent="0.2">
      <c r="A1103" s="32"/>
      <c r="B1103" s="8"/>
      <c r="C1103" s="33"/>
      <c r="D1103" s="33"/>
      <c r="H1103" s="35"/>
      <c r="AE1103" s="34"/>
    </row>
    <row r="1105" spans="1:31" x14ac:dyDescent="0.2">
      <c r="A1105" s="32"/>
      <c r="B1105" s="8"/>
      <c r="C1105" s="33"/>
      <c r="D1105" s="33"/>
      <c r="H1105" s="35"/>
      <c r="AE1105" s="34"/>
    </row>
    <row r="1106" spans="1:31" x14ac:dyDescent="0.2">
      <c r="A1106" s="32"/>
      <c r="B1106" s="8"/>
      <c r="C1106" s="33"/>
      <c r="D1106" s="33"/>
      <c r="H1106" s="35"/>
      <c r="AE1106" s="34"/>
    </row>
    <row r="1108" spans="1:31" x14ac:dyDescent="0.2">
      <c r="A1108" s="32"/>
      <c r="B1108" s="8"/>
      <c r="C1108" s="33"/>
      <c r="D1108" s="33"/>
      <c r="H1108" s="35"/>
      <c r="AE1108" s="34"/>
    </row>
    <row r="1109" spans="1:31" x14ac:dyDescent="0.2">
      <c r="A1109" s="32"/>
      <c r="B1109" s="8"/>
      <c r="C1109" s="33"/>
      <c r="D1109" s="33"/>
      <c r="H1109" s="35"/>
      <c r="AE1109" s="34"/>
    </row>
    <row r="1111" spans="1:31" x14ac:dyDescent="0.2">
      <c r="A1111" s="32"/>
      <c r="B1111" s="8"/>
      <c r="C1111" s="33"/>
      <c r="D1111" s="33"/>
      <c r="H1111" s="35"/>
      <c r="AE1111" s="34"/>
    </row>
    <row r="1112" spans="1:31" x14ac:dyDescent="0.2">
      <c r="A1112" s="32"/>
      <c r="B1112" s="8"/>
      <c r="C1112" s="33"/>
      <c r="D1112" s="33"/>
      <c r="H1112" s="35"/>
      <c r="AE1112" s="34"/>
    </row>
    <row r="1114" spans="1:31" x14ac:dyDescent="0.2">
      <c r="A1114" s="32"/>
      <c r="B1114" s="8"/>
      <c r="C1114" s="33"/>
      <c r="D1114" s="33"/>
      <c r="H1114" s="35"/>
      <c r="AE1114" s="34"/>
    </row>
    <row r="1115" spans="1:31" x14ac:dyDescent="0.2">
      <c r="A1115" s="32"/>
      <c r="B1115" s="8"/>
      <c r="C1115" s="33"/>
      <c r="D1115" s="33"/>
      <c r="H1115" s="35"/>
      <c r="AE1115" s="34"/>
    </row>
    <row r="1117" spans="1:31" x14ac:dyDescent="0.2">
      <c r="A1117" s="32"/>
      <c r="B1117" s="8"/>
      <c r="C1117" s="33"/>
      <c r="D1117" s="33"/>
      <c r="H1117" s="35"/>
      <c r="AE1117" s="34"/>
    </row>
    <row r="1118" spans="1:31" x14ac:dyDescent="0.2">
      <c r="A1118" s="32"/>
      <c r="B1118" s="8"/>
      <c r="C1118" s="33"/>
      <c r="D1118" s="33"/>
      <c r="H1118" s="35"/>
      <c r="AE1118" s="34"/>
    </row>
    <row r="1120" spans="1:31" x14ac:dyDescent="0.2">
      <c r="A1120" s="32"/>
      <c r="B1120" s="8"/>
      <c r="C1120" s="33"/>
      <c r="D1120" s="33"/>
      <c r="H1120" s="35"/>
      <c r="AE1120" s="34"/>
    </row>
    <row r="1121" spans="1:31" x14ac:dyDescent="0.2">
      <c r="A1121" s="32"/>
      <c r="B1121" s="8"/>
      <c r="C1121" s="33"/>
      <c r="D1121" s="33"/>
      <c r="H1121" s="35"/>
      <c r="AE1121" s="34"/>
    </row>
    <row r="1123" spans="1:31" x14ac:dyDescent="0.2">
      <c r="A1123" s="32"/>
      <c r="B1123" s="8"/>
      <c r="C1123" s="33"/>
      <c r="D1123" s="33"/>
      <c r="H1123" s="35"/>
      <c r="AE1123" s="34"/>
    </row>
    <row r="1124" spans="1:31" x14ac:dyDescent="0.2">
      <c r="A1124" s="32"/>
      <c r="B1124" s="8"/>
      <c r="C1124" s="33"/>
      <c r="D1124" s="33"/>
      <c r="H1124" s="35"/>
      <c r="AE1124" s="34"/>
    </row>
    <row r="1126" spans="1:31" x14ac:dyDescent="0.2">
      <c r="A1126" s="32"/>
      <c r="B1126" s="8"/>
      <c r="C1126" s="33"/>
      <c r="D1126" s="33"/>
      <c r="H1126" s="35"/>
      <c r="AE1126" s="34"/>
    </row>
    <row r="1127" spans="1:31" x14ac:dyDescent="0.2">
      <c r="A1127" s="32"/>
      <c r="B1127" s="8"/>
      <c r="C1127" s="33"/>
      <c r="D1127" s="33"/>
      <c r="H1127" s="35"/>
      <c r="AE1127" s="34"/>
    </row>
    <row r="1129" spans="1:31" x14ac:dyDescent="0.2">
      <c r="A1129" s="32"/>
      <c r="B1129" s="8"/>
      <c r="C1129" s="33"/>
      <c r="D1129" s="33"/>
      <c r="H1129" s="35"/>
      <c r="AE1129" s="34"/>
    </row>
    <row r="1130" spans="1:31" x14ac:dyDescent="0.2">
      <c r="A1130" s="32"/>
      <c r="B1130" s="8"/>
      <c r="C1130" s="33"/>
      <c r="D1130" s="33"/>
      <c r="H1130" s="35"/>
      <c r="AE1130" s="34"/>
    </row>
    <row r="1132" spans="1:31" x14ac:dyDescent="0.2">
      <c r="A1132" s="32"/>
      <c r="B1132" s="8"/>
      <c r="C1132" s="33"/>
      <c r="D1132" s="33"/>
      <c r="H1132" s="35"/>
      <c r="AE1132" s="34"/>
    </row>
    <row r="1133" spans="1:31" x14ac:dyDescent="0.2">
      <c r="A1133" s="32"/>
      <c r="B1133" s="8"/>
      <c r="C1133" s="33"/>
      <c r="D1133" s="33"/>
      <c r="H1133" s="35"/>
      <c r="AE1133" s="34"/>
    </row>
    <row r="1135" spans="1:31" x14ac:dyDescent="0.2">
      <c r="A1135" s="32"/>
      <c r="B1135" s="8"/>
      <c r="C1135" s="33"/>
      <c r="D1135" s="33"/>
      <c r="H1135" s="35"/>
      <c r="AE1135" s="34"/>
    </row>
    <row r="1136" spans="1:31" x14ac:dyDescent="0.2">
      <c r="A1136" s="32"/>
      <c r="B1136" s="8"/>
      <c r="C1136" s="33"/>
      <c r="D1136" s="33"/>
      <c r="H1136" s="35"/>
      <c r="AE1136" s="34"/>
    </row>
    <row r="1138" spans="1:31" x14ac:dyDescent="0.2">
      <c r="A1138" s="32"/>
      <c r="B1138" s="8"/>
      <c r="C1138" s="33"/>
      <c r="D1138" s="33"/>
      <c r="H1138" s="35"/>
      <c r="AE1138" s="34"/>
    </row>
    <row r="1139" spans="1:31" x14ac:dyDescent="0.2">
      <c r="A1139" s="32"/>
      <c r="B1139" s="8"/>
      <c r="C1139" s="33"/>
      <c r="D1139" s="33"/>
      <c r="H1139" s="35"/>
      <c r="AE1139" s="34"/>
    </row>
    <row r="1141" spans="1:31" x14ac:dyDescent="0.2">
      <c r="A1141" s="32"/>
      <c r="B1141" s="8"/>
      <c r="C1141" s="33"/>
      <c r="D1141" s="33"/>
      <c r="H1141" s="35"/>
      <c r="AE1141" s="34"/>
    </row>
    <row r="1142" spans="1:31" x14ac:dyDescent="0.2">
      <c r="A1142" s="32"/>
      <c r="B1142" s="8"/>
      <c r="C1142" s="33"/>
      <c r="D1142" s="33"/>
      <c r="H1142" s="35"/>
      <c r="AE1142" s="34"/>
    </row>
    <row r="1144" spans="1:31" x14ac:dyDescent="0.2">
      <c r="A1144" s="32"/>
      <c r="B1144" s="8"/>
      <c r="C1144" s="33"/>
      <c r="D1144" s="33"/>
      <c r="H1144" s="35"/>
      <c r="AE1144" s="34"/>
    </row>
    <row r="1145" spans="1:31" x14ac:dyDescent="0.2">
      <c r="A1145" s="32"/>
      <c r="B1145" s="8"/>
      <c r="C1145" s="33"/>
      <c r="D1145" s="33"/>
      <c r="H1145" s="35"/>
      <c r="AE1145" s="34"/>
    </row>
    <row r="1147" spans="1:31" x14ac:dyDescent="0.2">
      <c r="A1147" s="32"/>
      <c r="B1147" s="8"/>
      <c r="C1147" s="33"/>
      <c r="D1147" s="33"/>
      <c r="H1147" s="35"/>
      <c r="AE1147" s="34"/>
    </row>
    <row r="1148" spans="1:31" x14ac:dyDescent="0.2">
      <c r="A1148" s="32"/>
      <c r="B1148" s="8"/>
      <c r="C1148" s="33"/>
      <c r="D1148" s="33"/>
      <c r="H1148" s="35"/>
      <c r="AE1148" s="34"/>
    </row>
    <row r="1150" spans="1:31" x14ac:dyDescent="0.2">
      <c r="A1150" s="32"/>
      <c r="B1150" s="8"/>
      <c r="C1150" s="33"/>
      <c r="D1150" s="33"/>
      <c r="H1150" s="35"/>
      <c r="AE1150" s="34"/>
    </row>
    <row r="1151" spans="1:31" x14ac:dyDescent="0.2">
      <c r="A1151" s="32"/>
      <c r="B1151" s="8"/>
      <c r="C1151" s="33"/>
      <c r="D1151" s="33"/>
      <c r="H1151" s="35"/>
      <c r="AE1151" s="34"/>
    </row>
    <row r="1153" spans="1:31" x14ac:dyDescent="0.2">
      <c r="A1153" s="32"/>
      <c r="B1153" s="8"/>
      <c r="C1153" s="33"/>
      <c r="D1153" s="33"/>
      <c r="H1153" s="35"/>
      <c r="AE1153" s="34"/>
    </row>
    <row r="1154" spans="1:31" x14ac:dyDescent="0.2">
      <c r="A1154" s="32"/>
      <c r="B1154" s="8"/>
      <c r="C1154" s="33"/>
      <c r="D1154" s="33"/>
      <c r="H1154" s="35"/>
      <c r="AE1154" s="34"/>
    </row>
    <row r="1156" spans="1:31" x14ac:dyDescent="0.2">
      <c r="A1156" s="32"/>
      <c r="B1156" s="8"/>
      <c r="C1156" s="33"/>
      <c r="D1156" s="33"/>
      <c r="H1156" s="35"/>
      <c r="AE1156" s="34"/>
    </row>
    <row r="1157" spans="1:31" x14ac:dyDescent="0.2">
      <c r="A1157" s="32"/>
      <c r="B1157" s="8"/>
      <c r="C1157" s="33"/>
      <c r="D1157" s="33"/>
      <c r="H1157" s="35"/>
      <c r="AE1157" s="34"/>
    </row>
    <row r="1159" spans="1:31" x14ac:dyDescent="0.2">
      <c r="A1159" s="32"/>
      <c r="B1159" s="8"/>
      <c r="C1159" s="33"/>
      <c r="D1159" s="33"/>
      <c r="H1159" s="35"/>
      <c r="AE1159" s="34"/>
    </row>
    <row r="1160" spans="1:31" x14ac:dyDescent="0.2">
      <c r="A1160" s="32"/>
      <c r="B1160" s="8"/>
      <c r="C1160" s="33"/>
      <c r="D1160" s="33"/>
      <c r="H1160" s="35"/>
      <c r="AE1160" s="34"/>
    </row>
    <row r="1162" spans="1:31" x14ac:dyDescent="0.2">
      <c r="A1162" s="32"/>
      <c r="B1162" s="8"/>
      <c r="C1162" s="33"/>
      <c r="D1162" s="33"/>
      <c r="H1162" s="35"/>
      <c r="AE1162" s="34"/>
    </row>
    <row r="1163" spans="1:31" x14ac:dyDescent="0.2">
      <c r="A1163" s="32"/>
      <c r="B1163" s="8"/>
      <c r="C1163" s="33"/>
      <c r="D1163" s="33"/>
      <c r="H1163" s="35"/>
      <c r="AE1163" s="34"/>
    </row>
    <row r="1165" spans="1:31" x14ac:dyDescent="0.2">
      <c r="A1165" s="32"/>
      <c r="B1165" s="8"/>
      <c r="C1165" s="33"/>
      <c r="D1165" s="33"/>
      <c r="H1165" s="35"/>
      <c r="AE1165" s="34"/>
    </row>
    <row r="1166" spans="1:31" x14ac:dyDescent="0.2">
      <c r="A1166" s="32"/>
      <c r="B1166" s="8"/>
      <c r="C1166" s="33"/>
      <c r="D1166" s="33"/>
      <c r="H1166" s="35"/>
      <c r="AE1166" s="34"/>
    </row>
    <row r="1168" spans="1:31" x14ac:dyDescent="0.2">
      <c r="A1168" s="32"/>
      <c r="B1168" s="8"/>
      <c r="C1168" s="33"/>
      <c r="D1168" s="33"/>
      <c r="H1168" s="35"/>
      <c r="AE1168" s="34"/>
    </row>
    <row r="1169" spans="1:31" x14ac:dyDescent="0.2">
      <c r="A1169" s="32"/>
      <c r="B1169" s="8"/>
      <c r="C1169" s="33"/>
      <c r="D1169" s="33"/>
      <c r="H1169" s="35"/>
      <c r="AE1169" s="34"/>
    </row>
    <row r="1171" spans="1:31" x14ac:dyDescent="0.2">
      <c r="A1171" s="32"/>
      <c r="B1171" s="8"/>
      <c r="C1171" s="33"/>
      <c r="D1171" s="33"/>
      <c r="H1171" s="35"/>
      <c r="AE1171" s="34"/>
    </row>
    <row r="1172" spans="1:31" x14ac:dyDescent="0.2">
      <c r="A1172" s="32"/>
      <c r="B1172" s="8"/>
      <c r="C1172" s="33"/>
      <c r="D1172" s="33"/>
      <c r="H1172" s="35"/>
      <c r="AE1172" s="34"/>
    </row>
  </sheetData>
  <sheetProtection selectLockedCells="1"/>
  <phoneticPr fontId="21" type="noConversion"/>
  <pageMargins left="0.7" right="0.7" top="0.75" bottom="0.75" header="0.3" footer="0.3"/>
  <pageSetup paperSize="9" orientation="portrait" horizontalDpi="4294967293" verticalDpi="4294967293"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115"/>
  <sheetViews>
    <sheetView zoomScaleNormal="100" workbookViewId="0">
      <pane xSplit="1" ySplit="3" topLeftCell="B69" activePane="bottomRight" state="frozen"/>
      <selection pane="topRight" activeCell="C186" sqref="C186"/>
      <selection pane="bottomLeft" activeCell="C186" sqref="C186"/>
      <selection pane="bottomRight" activeCell="A129" sqref="A129"/>
    </sheetView>
  </sheetViews>
  <sheetFormatPr baseColWidth="10" defaultColWidth="9.140625" defaultRowHeight="12.75" x14ac:dyDescent="0.2"/>
  <cols>
    <col min="1" max="1" width="12.42578125" customWidth="1"/>
    <col min="2" max="2" width="18.42578125" style="2" customWidth="1"/>
    <col min="3" max="3" width="41.85546875" customWidth="1"/>
  </cols>
  <sheetData>
    <row r="1" spans="1:3" ht="23.25" x14ac:dyDescent="0.35">
      <c r="A1" s="3" t="s">
        <v>64</v>
      </c>
      <c r="B1" s="4"/>
    </row>
    <row r="3" spans="1:3" ht="12.75" customHeight="1" x14ac:dyDescent="0.2">
      <c r="A3" t="s">
        <v>65</v>
      </c>
      <c r="B3" s="5" t="s">
        <v>66</v>
      </c>
      <c r="C3" t="s">
        <v>67</v>
      </c>
    </row>
    <row r="4" spans="1:3" x14ac:dyDescent="0.2">
      <c r="A4" s="1">
        <v>42492</v>
      </c>
      <c r="B4" s="13">
        <v>1117.6300000000001</v>
      </c>
      <c r="C4">
        <v>1</v>
      </c>
    </row>
    <row r="5" spans="1:3" x14ac:dyDescent="0.2">
      <c r="A5" s="1">
        <v>42499</v>
      </c>
      <c r="B5" s="13">
        <v>1489.77</v>
      </c>
      <c r="C5">
        <v>2</v>
      </c>
    </row>
    <row r="6" spans="1:3" x14ac:dyDescent="0.2">
      <c r="A6" s="1">
        <v>42506</v>
      </c>
      <c r="B6" s="13">
        <v>983.12</v>
      </c>
      <c r="C6">
        <v>0</v>
      </c>
    </row>
    <row r="7" spans="1:3" x14ac:dyDescent="0.2">
      <c r="A7" s="1">
        <v>42513</v>
      </c>
      <c r="B7" s="13">
        <v>1418.48</v>
      </c>
      <c r="C7">
        <v>0</v>
      </c>
    </row>
    <row r="8" spans="1:3" x14ac:dyDescent="0.2">
      <c r="A8" s="1">
        <v>42520</v>
      </c>
      <c r="B8" s="13">
        <v>1303.97</v>
      </c>
      <c r="C8">
        <v>1</v>
      </c>
    </row>
    <row r="9" spans="1:3" x14ac:dyDescent="0.2">
      <c r="A9" s="1">
        <v>42527</v>
      </c>
      <c r="B9" s="13">
        <v>1748.57</v>
      </c>
      <c r="C9">
        <v>1</v>
      </c>
    </row>
    <row r="10" spans="1:3" x14ac:dyDescent="0.2">
      <c r="A10" s="1">
        <v>42534</v>
      </c>
      <c r="B10" s="13">
        <v>1076.05</v>
      </c>
    </row>
    <row r="11" spans="1:3" x14ac:dyDescent="0.2">
      <c r="A11" s="1">
        <v>42541</v>
      </c>
      <c r="B11" s="13">
        <v>1012.97</v>
      </c>
    </row>
    <row r="12" spans="1:3" x14ac:dyDescent="0.2">
      <c r="A12" s="1">
        <v>42548</v>
      </c>
      <c r="B12" s="13">
        <v>987.35</v>
      </c>
    </row>
    <row r="13" spans="1:3" x14ac:dyDescent="0.2">
      <c r="A13" s="1">
        <v>42555</v>
      </c>
      <c r="B13" s="13">
        <v>917.43</v>
      </c>
    </row>
    <row r="14" spans="1:3" x14ac:dyDescent="0.2">
      <c r="A14" s="1">
        <v>42562</v>
      </c>
      <c r="B14" s="13">
        <v>917.3</v>
      </c>
    </row>
    <row r="15" spans="1:3" x14ac:dyDescent="0.2">
      <c r="A15" s="1">
        <v>42569</v>
      </c>
      <c r="B15" s="13">
        <v>1801.58</v>
      </c>
    </row>
    <row r="16" spans="1:3" x14ac:dyDescent="0.2">
      <c r="A16" s="1">
        <v>42576</v>
      </c>
      <c r="B16" s="13">
        <v>2408.85</v>
      </c>
    </row>
    <row r="17" spans="1:3" x14ac:dyDescent="0.2">
      <c r="A17" s="1">
        <v>42583</v>
      </c>
      <c r="B17" s="13">
        <v>2245.62</v>
      </c>
    </row>
    <row r="18" spans="1:3" x14ac:dyDescent="0.2">
      <c r="A18" s="1">
        <v>42590</v>
      </c>
      <c r="B18" s="13">
        <v>2716.28</v>
      </c>
    </row>
    <row r="19" spans="1:3" x14ac:dyDescent="0.2">
      <c r="A19" s="1">
        <v>42597</v>
      </c>
      <c r="B19" s="13">
        <v>2404.27</v>
      </c>
    </row>
    <row r="20" spans="1:3" x14ac:dyDescent="0.2">
      <c r="A20" s="1">
        <v>42604</v>
      </c>
      <c r="B20" s="13">
        <v>2528.25</v>
      </c>
    </row>
    <row r="21" spans="1:3" x14ac:dyDescent="0.2">
      <c r="A21" s="1">
        <v>42611</v>
      </c>
      <c r="B21" s="13">
        <v>2579.0500000000002</v>
      </c>
    </row>
    <row r="22" spans="1:3" x14ac:dyDescent="0.2">
      <c r="A22" s="1">
        <v>42618</v>
      </c>
      <c r="B22" s="13">
        <v>3628.55</v>
      </c>
    </row>
    <row r="23" spans="1:3" x14ac:dyDescent="0.2">
      <c r="A23" s="1">
        <v>42625</v>
      </c>
      <c r="B23" s="13">
        <v>2839.3</v>
      </c>
    </row>
    <row r="24" spans="1:3" x14ac:dyDescent="0.2">
      <c r="A24" s="1">
        <v>42632</v>
      </c>
      <c r="B24" s="13">
        <v>2491.88</v>
      </c>
    </row>
    <row r="25" spans="1:3" x14ac:dyDescent="0.2">
      <c r="A25" s="26">
        <v>42639</v>
      </c>
      <c r="B25" s="27">
        <v>1780.65</v>
      </c>
    </row>
    <row r="26" spans="1:3" x14ac:dyDescent="0.2">
      <c r="A26" s="1">
        <v>42646</v>
      </c>
      <c r="B26" s="13">
        <v>1090.98</v>
      </c>
    </row>
    <row r="27" spans="1:3" ht="15" x14ac:dyDescent="0.25">
      <c r="A27" s="1">
        <v>42653</v>
      </c>
      <c r="B27" s="28">
        <v>1197.28</v>
      </c>
    </row>
    <row r="28" spans="1:3" x14ac:dyDescent="0.2">
      <c r="A28" s="1">
        <v>42660</v>
      </c>
      <c r="B28" s="13">
        <v>929.87</v>
      </c>
      <c r="C28">
        <v>2</v>
      </c>
    </row>
    <row r="29" spans="1:3" x14ac:dyDescent="0.2">
      <c r="A29" s="1">
        <v>42674</v>
      </c>
      <c r="B29" s="13">
        <v>1970.75</v>
      </c>
    </row>
    <row r="30" spans="1:3" x14ac:dyDescent="0.2">
      <c r="A30" s="1">
        <v>42681</v>
      </c>
      <c r="B30" s="13">
        <v>2174.7800000000002</v>
      </c>
    </row>
    <row r="31" spans="1:3" x14ac:dyDescent="0.2">
      <c r="A31" s="1">
        <v>42688</v>
      </c>
      <c r="B31" s="13">
        <v>1853.1</v>
      </c>
    </row>
    <row r="32" spans="1:3" x14ac:dyDescent="0.2">
      <c r="A32" s="1">
        <v>42695</v>
      </c>
      <c r="B32" s="13">
        <v>1928.75</v>
      </c>
    </row>
    <row r="33" spans="1:3" x14ac:dyDescent="0.2">
      <c r="A33" s="1">
        <v>42702</v>
      </c>
      <c r="B33" s="13">
        <v>1638.18</v>
      </c>
    </row>
    <row r="34" spans="1:3" x14ac:dyDescent="0.2">
      <c r="A34" s="1">
        <v>42709</v>
      </c>
      <c r="B34" s="13">
        <v>1901.5</v>
      </c>
    </row>
    <row r="35" spans="1:3" x14ac:dyDescent="0.2">
      <c r="A35" s="1">
        <v>42716</v>
      </c>
      <c r="B35" s="13">
        <v>1279.77</v>
      </c>
    </row>
    <row r="36" spans="1:3" x14ac:dyDescent="0.2">
      <c r="A36" s="1">
        <v>42723</v>
      </c>
      <c r="B36" s="13">
        <v>1266.77</v>
      </c>
    </row>
    <row r="37" spans="1:3" x14ac:dyDescent="0.2">
      <c r="A37" s="1">
        <v>42730</v>
      </c>
      <c r="B37" s="13">
        <v>904.87</v>
      </c>
    </row>
    <row r="38" spans="1:3" x14ac:dyDescent="0.2">
      <c r="A38" s="1">
        <v>42737</v>
      </c>
      <c r="B38" s="13">
        <v>1005.58</v>
      </c>
    </row>
    <row r="39" spans="1:3" x14ac:dyDescent="0.2">
      <c r="A39" s="1">
        <v>42744</v>
      </c>
      <c r="B39" s="13">
        <v>1319.83</v>
      </c>
    </row>
    <row r="40" spans="1:3" x14ac:dyDescent="0.2">
      <c r="A40" s="1">
        <v>42751</v>
      </c>
      <c r="B40" s="13">
        <v>1244.33</v>
      </c>
    </row>
    <row r="41" spans="1:3" x14ac:dyDescent="0.2">
      <c r="A41" s="1">
        <v>42758</v>
      </c>
      <c r="B41" s="13">
        <v>2390.0300000000002</v>
      </c>
    </row>
    <row r="42" spans="1:3" x14ac:dyDescent="0.2">
      <c r="A42" s="1">
        <v>42765</v>
      </c>
      <c r="B42" s="13">
        <v>2363.58</v>
      </c>
    </row>
    <row r="43" spans="1:3" x14ac:dyDescent="0.2">
      <c r="A43" s="1">
        <v>42772</v>
      </c>
      <c r="B43" s="13">
        <v>2310.42</v>
      </c>
    </row>
    <row r="44" spans="1:3" x14ac:dyDescent="0.2">
      <c r="A44" s="1">
        <v>42779</v>
      </c>
      <c r="B44" s="13">
        <v>2388.92</v>
      </c>
    </row>
    <row r="45" spans="1:3" x14ac:dyDescent="0.2">
      <c r="A45" s="1">
        <v>42786</v>
      </c>
      <c r="B45" s="13">
        <v>3117</v>
      </c>
      <c r="C45">
        <v>3</v>
      </c>
    </row>
    <row r="46" spans="1:3" x14ac:dyDescent="0.2">
      <c r="A46" s="1">
        <v>42793</v>
      </c>
      <c r="B46" s="13">
        <v>3101.42</v>
      </c>
    </row>
    <row r="47" spans="1:3" x14ac:dyDescent="0.2">
      <c r="A47" s="1">
        <v>42800</v>
      </c>
      <c r="B47" s="13">
        <v>2563.25</v>
      </c>
    </row>
    <row r="48" spans="1:3" x14ac:dyDescent="0.2">
      <c r="A48" s="1">
        <v>42807</v>
      </c>
      <c r="B48" s="13">
        <v>2270.87</v>
      </c>
    </row>
    <row r="49" spans="1:2" x14ac:dyDescent="0.2">
      <c r="A49" s="1">
        <v>42814</v>
      </c>
      <c r="B49" s="13">
        <v>2288.8200000000002</v>
      </c>
    </row>
    <row r="50" spans="1:2" x14ac:dyDescent="0.2">
      <c r="A50" s="1">
        <v>42821</v>
      </c>
      <c r="B50" s="13">
        <v>1326.93</v>
      </c>
    </row>
    <row r="51" spans="1:2" x14ac:dyDescent="0.2">
      <c r="A51" s="1">
        <v>42828</v>
      </c>
      <c r="B51" s="13">
        <v>1456.18</v>
      </c>
    </row>
    <row r="52" spans="1:2" x14ac:dyDescent="0.2">
      <c r="A52" s="1">
        <v>42835</v>
      </c>
      <c r="B52" s="13">
        <v>834.13</v>
      </c>
    </row>
    <row r="53" spans="1:2" x14ac:dyDescent="0.2">
      <c r="A53" s="1">
        <v>42842</v>
      </c>
      <c r="B53" s="13">
        <v>1232.28</v>
      </c>
    </row>
    <row r="54" spans="1:2" x14ac:dyDescent="0.2">
      <c r="A54" s="1">
        <v>42877</v>
      </c>
      <c r="B54" s="13">
        <v>1189.6500000000001</v>
      </c>
    </row>
    <row r="55" spans="1:2" x14ac:dyDescent="0.2">
      <c r="A55" s="1">
        <v>42884</v>
      </c>
      <c r="B55" s="13">
        <v>1388.6</v>
      </c>
    </row>
    <row r="56" spans="1:2" x14ac:dyDescent="0.2">
      <c r="A56" s="1">
        <v>42891</v>
      </c>
      <c r="B56" s="13">
        <v>1131.75</v>
      </c>
    </row>
    <row r="57" spans="1:2" x14ac:dyDescent="0.2">
      <c r="A57" s="1">
        <v>42898</v>
      </c>
      <c r="B57" s="13">
        <v>1372.97</v>
      </c>
    </row>
    <row r="58" spans="1:2" x14ac:dyDescent="0.2">
      <c r="A58" s="1">
        <v>42905</v>
      </c>
      <c r="B58" s="13">
        <v>1390.37</v>
      </c>
    </row>
    <row r="59" spans="1:2" x14ac:dyDescent="0.2">
      <c r="A59" s="1">
        <v>42912</v>
      </c>
      <c r="B59" s="13">
        <v>1651.47</v>
      </c>
    </row>
    <row r="60" spans="1:2" x14ac:dyDescent="0.2">
      <c r="A60" s="1">
        <v>42919</v>
      </c>
      <c r="B60" s="13">
        <v>1325.43</v>
      </c>
    </row>
    <row r="61" spans="1:2" x14ac:dyDescent="0.2">
      <c r="A61" s="1">
        <v>42926</v>
      </c>
      <c r="B61" s="13">
        <v>1493.78</v>
      </c>
    </row>
    <row r="62" spans="1:2" x14ac:dyDescent="0.2">
      <c r="A62" s="1">
        <v>42933</v>
      </c>
      <c r="B62" s="13">
        <v>2137.98</v>
      </c>
    </row>
    <row r="63" spans="1:2" x14ac:dyDescent="0.2">
      <c r="A63" s="1">
        <v>42940</v>
      </c>
      <c r="B63" s="13">
        <v>2236</v>
      </c>
    </row>
    <row r="64" spans="1:2" x14ac:dyDescent="0.2">
      <c r="A64" s="1">
        <v>42954</v>
      </c>
      <c r="B64" s="13">
        <v>2209.5500000000002</v>
      </c>
    </row>
    <row r="65" spans="1:2" x14ac:dyDescent="0.2">
      <c r="A65" s="1">
        <v>42961</v>
      </c>
      <c r="B65" s="13">
        <v>2190.7199999999998</v>
      </c>
    </row>
    <row r="66" spans="1:2" x14ac:dyDescent="0.2">
      <c r="A66" s="1">
        <v>42968</v>
      </c>
      <c r="B66" s="13">
        <v>1966.93</v>
      </c>
    </row>
    <row r="67" spans="1:2" x14ac:dyDescent="0.2">
      <c r="A67" s="1">
        <v>42975</v>
      </c>
      <c r="B67" s="13">
        <v>1968.25</v>
      </c>
    </row>
    <row r="68" spans="1:2" x14ac:dyDescent="0.2">
      <c r="A68" s="1">
        <v>42982</v>
      </c>
      <c r="B68" s="13">
        <v>1926.53</v>
      </c>
    </row>
    <row r="69" spans="1:2" x14ac:dyDescent="0.2">
      <c r="A69" s="1">
        <v>42989</v>
      </c>
      <c r="B69" s="13">
        <v>2459.6999999999998</v>
      </c>
    </row>
    <row r="70" spans="1:2" x14ac:dyDescent="0.2">
      <c r="A70" s="1">
        <v>42996</v>
      </c>
      <c r="B70" s="13">
        <v>1467.67</v>
      </c>
    </row>
    <row r="71" spans="1:2" x14ac:dyDescent="0.2">
      <c r="A71" s="1">
        <v>43003</v>
      </c>
      <c r="B71" s="13">
        <v>1401.82</v>
      </c>
    </row>
    <row r="72" spans="1:2" x14ac:dyDescent="0.2">
      <c r="A72" s="1">
        <v>43010</v>
      </c>
      <c r="B72" s="13">
        <v>1035.97</v>
      </c>
    </row>
    <row r="73" spans="1:2" x14ac:dyDescent="0.2">
      <c r="A73" s="1">
        <v>43017</v>
      </c>
      <c r="B73" s="13">
        <v>1239.6500000000001</v>
      </c>
    </row>
    <row r="74" spans="1:2" x14ac:dyDescent="0.2">
      <c r="A74" s="1">
        <v>43031</v>
      </c>
      <c r="B74" s="13">
        <v>2456.4699999999998</v>
      </c>
    </row>
    <row r="75" spans="1:2" x14ac:dyDescent="0.2">
      <c r="A75" s="1">
        <v>43038</v>
      </c>
      <c r="B75" s="13">
        <v>2172.8000000000002</v>
      </c>
    </row>
    <row r="76" spans="1:2" x14ac:dyDescent="0.2">
      <c r="A76" s="1">
        <v>43045</v>
      </c>
      <c r="B76" s="13">
        <v>2537.75</v>
      </c>
    </row>
    <row r="77" spans="1:2" x14ac:dyDescent="0.2">
      <c r="A77" s="1">
        <v>43052</v>
      </c>
      <c r="B77" s="13">
        <v>3138.88</v>
      </c>
    </row>
    <row r="78" spans="1:2" x14ac:dyDescent="0.2">
      <c r="A78" s="1">
        <v>43059</v>
      </c>
      <c r="B78" s="13">
        <v>2518.6</v>
      </c>
    </row>
    <row r="79" spans="1:2" x14ac:dyDescent="0.2">
      <c r="A79" s="1">
        <v>43066</v>
      </c>
      <c r="B79" s="13">
        <v>2509.75</v>
      </c>
    </row>
    <row r="80" spans="1:2" x14ac:dyDescent="0.2">
      <c r="A80" s="1">
        <v>43073</v>
      </c>
      <c r="B80" s="13">
        <v>2186.63</v>
      </c>
    </row>
    <row r="81" spans="1:2" x14ac:dyDescent="0.2">
      <c r="A81" s="1">
        <v>43080</v>
      </c>
      <c r="B81" s="13">
        <v>2582.8000000000002</v>
      </c>
    </row>
    <row r="82" spans="1:2" x14ac:dyDescent="0.2">
      <c r="A82" s="1">
        <v>43087</v>
      </c>
      <c r="B82" s="13">
        <v>1986.53</v>
      </c>
    </row>
    <row r="83" spans="1:2" x14ac:dyDescent="0.2">
      <c r="A83" s="1">
        <v>43094</v>
      </c>
      <c r="B83" s="13">
        <v>1924</v>
      </c>
    </row>
    <row r="84" spans="1:2" x14ac:dyDescent="0.2">
      <c r="A84" s="1">
        <v>43101</v>
      </c>
      <c r="B84" s="13">
        <v>2067.58</v>
      </c>
    </row>
    <row r="85" spans="1:2" x14ac:dyDescent="0.2">
      <c r="A85" s="1">
        <v>43108</v>
      </c>
      <c r="B85" s="13">
        <v>2160.77</v>
      </c>
    </row>
    <row r="86" spans="1:2" x14ac:dyDescent="0.2">
      <c r="A86" s="1">
        <v>43115</v>
      </c>
      <c r="B86" s="13">
        <v>1994.2</v>
      </c>
    </row>
    <row r="87" spans="1:2" x14ac:dyDescent="0.2">
      <c r="A87" s="1">
        <v>43122</v>
      </c>
      <c r="B87" s="13">
        <v>1334.88</v>
      </c>
    </row>
    <row r="88" spans="1:2" x14ac:dyDescent="0.2">
      <c r="A88" s="1">
        <v>43129</v>
      </c>
      <c r="B88" s="13">
        <v>1542.38</v>
      </c>
    </row>
    <row r="89" spans="1:2" x14ac:dyDescent="0.2">
      <c r="A89" s="1">
        <v>43136</v>
      </c>
      <c r="B89" s="13">
        <v>2496.0500000000002</v>
      </c>
    </row>
    <row r="90" spans="1:2" x14ac:dyDescent="0.2">
      <c r="A90" s="1">
        <v>43143</v>
      </c>
      <c r="B90" s="13">
        <v>2722.32</v>
      </c>
    </row>
    <row r="91" spans="1:2" x14ac:dyDescent="0.2">
      <c r="A91" s="1">
        <v>43150</v>
      </c>
      <c r="B91" s="13">
        <v>2667.02</v>
      </c>
    </row>
    <row r="92" spans="1:2" x14ac:dyDescent="0.2">
      <c r="A92" s="1">
        <v>43157</v>
      </c>
      <c r="B92" s="13">
        <v>2756.63</v>
      </c>
    </row>
    <row r="93" spans="1:2" x14ac:dyDescent="0.2">
      <c r="A93" s="1">
        <v>43164</v>
      </c>
      <c r="B93" s="13">
        <v>2587.67</v>
      </c>
    </row>
    <row r="94" spans="1:2" x14ac:dyDescent="0.2">
      <c r="A94" s="1">
        <v>43171</v>
      </c>
      <c r="B94" s="13">
        <v>2356.5700000000002</v>
      </c>
    </row>
    <row r="95" spans="1:2" x14ac:dyDescent="0.2">
      <c r="A95" s="1">
        <v>43178</v>
      </c>
      <c r="B95" s="13">
        <v>3069.02</v>
      </c>
    </row>
    <row r="96" spans="1:2" x14ac:dyDescent="0.2">
      <c r="A96" s="1">
        <v>43185</v>
      </c>
      <c r="B96" s="13">
        <v>1673.4</v>
      </c>
    </row>
    <row r="97" spans="1:2" x14ac:dyDescent="0.2">
      <c r="A97" s="1">
        <v>43192</v>
      </c>
      <c r="B97" s="13">
        <v>2773.98</v>
      </c>
    </row>
    <row r="98" spans="1:2" x14ac:dyDescent="0.2">
      <c r="A98" s="1">
        <v>43199</v>
      </c>
      <c r="B98" s="13">
        <v>2741.23</v>
      </c>
    </row>
    <row r="99" spans="1:2" x14ac:dyDescent="0.2">
      <c r="A99" s="1">
        <v>43206</v>
      </c>
      <c r="B99" s="13">
        <v>2870.22</v>
      </c>
    </row>
    <row r="100" spans="1:2" x14ac:dyDescent="0.2">
      <c r="A100" s="1">
        <v>43213</v>
      </c>
      <c r="B100" s="13">
        <v>3061.55</v>
      </c>
    </row>
    <row r="101" spans="1:2" x14ac:dyDescent="0.2">
      <c r="A101" s="1">
        <v>43220</v>
      </c>
      <c r="B101" s="13">
        <v>2141.37</v>
      </c>
    </row>
    <row r="102" spans="1:2" x14ac:dyDescent="0.2">
      <c r="A102" s="1">
        <v>43227</v>
      </c>
      <c r="B102" s="13">
        <v>2866.78</v>
      </c>
    </row>
    <row r="103" spans="1:2" x14ac:dyDescent="0.2">
      <c r="A103" s="1">
        <v>43234</v>
      </c>
      <c r="B103" s="13">
        <v>2288.5</v>
      </c>
    </row>
    <row r="104" spans="1:2" x14ac:dyDescent="0.2">
      <c r="A104" s="1">
        <v>43241</v>
      </c>
      <c r="B104" s="13">
        <v>2478.98</v>
      </c>
    </row>
    <row r="105" spans="1:2" x14ac:dyDescent="0.2">
      <c r="A105" s="1">
        <v>43248</v>
      </c>
      <c r="B105" s="13">
        <v>2460.4</v>
      </c>
    </row>
    <row r="106" spans="1:2" x14ac:dyDescent="0.2">
      <c r="A106" s="1">
        <v>43332</v>
      </c>
      <c r="B106" s="13">
        <v>2324.2800000000002</v>
      </c>
    </row>
    <row r="107" spans="1:2" x14ac:dyDescent="0.2">
      <c r="A107" s="1">
        <v>43339</v>
      </c>
      <c r="B107" s="13">
        <v>2637.93</v>
      </c>
    </row>
    <row r="108" spans="1:2" x14ac:dyDescent="0.2">
      <c r="A108" s="1">
        <v>43346</v>
      </c>
      <c r="B108" s="13">
        <v>2620.7199999999998</v>
      </c>
    </row>
    <row r="109" spans="1:2" x14ac:dyDescent="0.2">
      <c r="A109" s="1">
        <v>43353</v>
      </c>
      <c r="B109" s="13">
        <v>1999.8</v>
      </c>
    </row>
    <row r="110" spans="1:2" x14ac:dyDescent="0.2">
      <c r="A110" s="1">
        <v>43360</v>
      </c>
      <c r="B110" s="13">
        <v>2982.47</v>
      </c>
    </row>
    <row r="111" spans="1:2" x14ac:dyDescent="0.2">
      <c r="A111" s="1">
        <v>43367</v>
      </c>
      <c r="B111" s="13">
        <v>2535.02</v>
      </c>
    </row>
    <row r="112" spans="1:2" x14ac:dyDescent="0.2">
      <c r="A112" s="1">
        <v>43374</v>
      </c>
      <c r="B112" s="13">
        <v>3084</v>
      </c>
    </row>
    <row r="113" spans="1:2" x14ac:dyDescent="0.2">
      <c r="A113" s="1">
        <v>45460</v>
      </c>
      <c r="B113" s="13">
        <v>1530</v>
      </c>
    </row>
    <row r="114" spans="1:2" x14ac:dyDescent="0.2">
      <c r="A114" s="1">
        <v>45467</v>
      </c>
      <c r="B114" s="13">
        <v>1020</v>
      </c>
    </row>
    <row r="115" spans="1:2" x14ac:dyDescent="0.2">
      <c r="A115" s="1">
        <v>45488</v>
      </c>
      <c r="B115" s="13">
        <v>1275</v>
      </c>
    </row>
  </sheetData>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29"/>
  <sheetViews>
    <sheetView zoomScaleNormal="100" workbookViewId="0">
      <selection activeCell="L9" sqref="L9"/>
    </sheetView>
  </sheetViews>
  <sheetFormatPr baseColWidth="10" defaultColWidth="9.140625" defaultRowHeight="12.75" x14ac:dyDescent="0.2"/>
  <cols>
    <col min="1" max="1" width="12.42578125" customWidth="1"/>
    <col min="2" max="2" width="33.28515625" style="11" customWidth="1"/>
    <col min="3" max="3" width="15.140625" customWidth="1"/>
    <col min="4" max="4" width="20.42578125" customWidth="1"/>
  </cols>
  <sheetData>
    <row r="1" spans="1:8" ht="23.25" x14ac:dyDescent="0.35">
      <c r="A1" s="3" t="s">
        <v>68</v>
      </c>
    </row>
    <row r="3" spans="1:8" ht="12.75" customHeight="1" x14ac:dyDescent="0.2">
      <c r="A3" t="s">
        <v>69</v>
      </c>
      <c r="B3" s="12" t="s">
        <v>70</v>
      </c>
      <c r="C3" s="5" t="s">
        <v>71</v>
      </c>
      <c r="D3" t="s">
        <v>72</v>
      </c>
    </row>
    <row r="4" spans="1:8" x14ac:dyDescent="0.2">
      <c r="A4" s="1">
        <v>42461</v>
      </c>
      <c r="B4" s="24">
        <v>3.56E-2</v>
      </c>
      <c r="C4">
        <v>1.44</v>
      </c>
      <c r="D4">
        <v>1.55</v>
      </c>
    </row>
    <row r="5" spans="1:8" x14ac:dyDescent="0.2">
      <c r="A5" s="1">
        <v>42491</v>
      </c>
      <c r="B5" s="24">
        <v>2.5600000000000001E-2</v>
      </c>
      <c r="C5">
        <v>2.29</v>
      </c>
      <c r="D5">
        <v>1.72</v>
      </c>
      <c r="H5" s="25"/>
    </row>
    <row r="6" spans="1:8" x14ac:dyDescent="0.2">
      <c r="A6" s="1">
        <v>42522</v>
      </c>
      <c r="B6" s="24">
        <v>2.5000000000000001E-2</v>
      </c>
      <c r="C6">
        <v>1.56</v>
      </c>
      <c r="D6">
        <v>1.92</v>
      </c>
    </row>
    <row r="7" spans="1:8" x14ac:dyDescent="0.2">
      <c r="A7" s="1">
        <v>42552</v>
      </c>
      <c r="B7" s="24">
        <v>1.2800000000000001E-2</v>
      </c>
      <c r="C7">
        <v>2.36</v>
      </c>
      <c r="D7">
        <v>1.59</v>
      </c>
    </row>
    <row r="8" spans="1:8" x14ac:dyDescent="0.2">
      <c r="A8" s="1">
        <v>42583</v>
      </c>
      <c r="B8" s="24">
        <v>2.2499999999999999E-2</v>
      </c>
      <c r="C8">
        <v>1.25</v>
      </c>
      <c r="D8">
        <v>1.39</v>
      </c>
    </row>
    <row r="9" spans="1:8" x14ac:dyDescent="0.2">
      <c r="A9" s="1">
        <v>42614</v>
      </c>
      <c r="B9" s="24">
        <v>3.8600000000000002E-2</v>
      </c>
      <c r="C9">
        <v>1.79</v>
      </c>
      <c r="D9">
        <v>1.45</v>
      </c>
    </row>
    <row r="10" spans="1:8" x14ac:dyDescent="0.2">
      <c r="A10" s="1">
        <v>42644</v>
      </c>
      <c r="B10" s="24">
        <v>5.74E-2</v>
      </c>
      <c r="C10">
        <v>3.94</v>
      </c>
      <c r="D10">
        <v>1.47</v>
      </c>
    </row>
    <row r="11" spans="1:8" x14ac:dyDescent="0.2">
      <c r="A11" s="1">
        <v>42675</v>
      </c>
      <c r="B11" s="24">
        <v>3.27E-2</v>
      </c>
      <c r="C11">
        <v>1.1599999999999999</v>
      </c>
      <c r="D11">
        <v>1.3</v>
      </c>
    </row>
    <row r="12" spans="1:8" x14ac:dyDescent="0.2">
      <c r="A12" s="1">
        <v>42705</v>
      </c>
      <c r="B12" s="24">
        <v>3.15E-2</v>
      </c>
      <c r="C12">
        <v>2.4300000000000002</v>
      </c>
      <c r="D12">
        <v>1.91</v>
      </c>
    </row>
    <row r="13" spans="1:8" x14ac:dyDescent="0.2">
      <c r="A13" s="1">
        <v>42736</v>
      </c>
      <c r="B13" s="24">
        <v>4.7800000000000002E-2</v>
      </c>
      <c r="C13">
        <v>1.85</v>
      </c>
      <c r="D13">
        <v>1.92</v>
      </c>
    </row>
    <row r="14" spans="1:8" x14ac:dyDescent="0.2">
      <c r="A14" s="1">
        <v>42767</v>
      </c>
      <c r="B14" s="24">
        <v>5.0700000000000002E-2</v>
      </c>
      <c r="C14">
        <v>1.59</v>
      </c>
      <c r="D14">
        <v>1.82</v>
      </c>
    </row>
    <row r="15" spans="1:8" x14ac:dyDescent="0.2">
      <c r="A15" s="1">
        <v>42795</v>
      </c>
      <c r="B15" s="24">
        <v>4.0099999999999997E-2</v>
      </c>
      <c r="C15">
        <v>1.36</v>
      </c>
      <c r="D15">
        <v>1.96</v>
      </c>
    </row>
    <row r="16" spans="1:8" x14ac:dyDescent="0.2">
      <c r="A16" s="1">
        <v>42826</v>
      </c>
      <c r="B16" s="24"/>
    </row>
    <row r="17" spans="1:4" x14ac:dyDescent="0.2">
      <c r="A17" s="1">
        <v>42856</v>
      </c>
      <c r="B17" s="24">
        <v>3.2599999999999997E-2</v>
      </c>
      <c r="C17">
        <v>8.5399999999999991</v>
      </c>
      <c r="D17">
        <v>2.5099999999999998</v>
      </c>
    </row>
    <row r="18" spans="1:4" x14ac:dyDescent="0.2">
      <c r="A18" s="1">
        <v>42979</v>
      </c>
      <c r="B18" s="24">
        <v>6.0100000000000001E-2</v>
      </c>
      <c r="C18">
        <v>2.0099999999999998</v>
      </c>
      <c r="D18">
        <v>1.36</v>
      </c>
    </row>
    <row r="19" spans="1:4" x14ac:dyDescent="0.2">
      <c r="A19" s="1">
        <v>43009</v>
      </c>
      <c r="B19" s="24">
        <v>3.9E-2</v>
      </c>
      <c r="C19">
        <v>2.21</v>
      </c>
      <c r="D19">
        <v>1.45</v>
      </c>
    </row>
    <row r="20" spans="1:4" x14ac:dyDescent="0.2">
      <c r="A20" s="1">
        <v>43040</v>
      </c>
      <c r="B20" s="24">
        <v>0.04</v>
      </c>
      <c r="C20">
        <v>1.9</v>
      </c>
      <c r="D20">
        <v>1.9</v>
      </c>
    </row>
    <row r="21" spans="1:4" x14ac:dyDescent="0.2">
      <c r="A21" s="1">
        <v>43070</v>
      </c>
      <c r="B21" s="24">
        <v>4.4999999999999998E-2</v>
      </c>
      <c r="C21">
        <v>1.83</v>
      </c>
      <c r="D21">
        <v>1.78</v>
      </c>
    </row>
    <row r="22" spans="1:4" x14ac:dyDescent="0.2">
      <c r="A22" s="1">
        <v>43101</v>
      </c>
      <c r="B22" s="24">
        <v>5.4600000000000003E-2</v>
      </c>
      <c r="C22">
        <v>1.6</v>
      </c>
      <c r="D22">
        <v>2.09</v>
      </c>
    </row>
    <row r="23" spans="1:4" x14ac:dyDescent="0.2">
      <c r="A23" s="1">
        <v>43132</v>
      </c>
      <c r="B23" s="24">
        <v>8.2000000000000003E-2</v>
      </c>
      <c r="C23">
        <v>1.24</v>
      </c>
      <c r="D23">
        <v>2.2999999999999998</v>
      </c>
    </row>
    <row r="24" spans="1:4" x14ac:dyDescent="0.2">
      <c r="A24" s="1">
        <v>43160</v>
      </c>
      <c r="B24" s="24">
        <v>6.1100000000000002E-2</v>
      </c>
      <c r="C24">
        <v>1.32</v>
      </c>
      <c r="D24">
        <v>2.35</v>
      </c>
    </row>
    <row r="25" spans="1:4" x14ac:dyDescent="0.2">
      <c r="A25" s="1">
        <v>43191</v>
      </c>
      <c r="B25" s="24">
        <v>5.9400000000000001E-2</v>
      </c>
      <c r="C25">
        <v>1.32</v>
      </c>
      <c r="D25">
        <v>2.0299999999999998</v>
      </c>
    </row>
    <row r="26" spans="1:4" x14ac:dyDescent="0.2">
      <c r="A26" s="1">
        <v>43221</v>
      </c>
      <c r="B26" s="24">
        <v>3.5400000000000001E-2</v>
      </c>
      <c r="C26">
        <v>1.54</v>
      </c>
      <c r="D26">
        <v>2.84</v>
      </c>
    </row>
    <row r="27" spans="1:4" x14ac:dyDescent="0.2">
      <c r="A27" s="1">
        <v>43252</v>
      </c>
      <c r="B27" s="24">
        <v>3.3399999999999999E-2</v>
      </c>
      <c r="C27">
        <v>1.66</v>
      </c>
      <c r="D27">
        <v>1.61</v>
      </c>
    </row>
    <row r="28" spans="1:4" x14ac:dyDescent="0.2">
      <c r="A28" s="1">
        <v>43282</v>
      </c>
      <c r="B28" s="24">
        <v>2.3400000000000001E-2</v>
      </c>
      <c r="C28">
        <v>1.39</v>
      </c>
      <c r="D28">
        <v>2.0099999999999998</v>
      </c>
    </row>
    <row r="29" spans="1:4" x14ac:dyDescent="0.2">
      <c r="A29" s="1">
        <v>43313</v>
      </c>
      <c r="B29" s="24">
        <v>3.4700000000000002E-2</v>
      </c>
      <c r="C29">
        <v>1.08</v>
      </c>
      <c r="D29">
        <v>1.42</v>
      </c>
    </row>
  </sheetData>
  <sheetProtection selectLockedCells="1"/>
  <dataValidations count="3">
    <dataValidation type="decimal" operator="greaterThanOrEqual" allowBlank="1" showInputMessage="1" showErrorMessage="1" sqref="C4:D29" xr:uid="{00000000-0002-0000-0200-000000000000}">
      <formula1>0</formula1>
    </dataValidation>
    <dataValidation type="date" allowBlank="1" showInputMessage="1" showErrorMessage="1" sqref="A4:A29" xr:uid="{00000000-0002-0000-0200-000001000000}">
      <formula1>40179</formula1>
      <formula2>51136</formula2>
    </dataValidation>
    <dataValidation type="decimal" allowBlank="1" showInputMessage="1" showErrorMessage="1" sqref="B1:B1048576" xr:uid="{00000000-0002-0000-0200-000002000000}">
      <formula1>0</formula1>
      <formula2>1</formula2>
    </dataValidation>
  </dataValidations>
  <pageMargins left="0.7" right="0.7" top="0.75" bottom="0.75" header="0.3" footer="0.3"/>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1"/>
  <dimension ref="A1:K394"/>
  <sheetViews>
    <sheetView topLeftCell="A52" workbookViewId="0">
      <selection activeCell="D93" sqref="D93:G93"/>
    </sheetView>
  </sheetViews>
  <sheetFormatPr baseColWidth="10" defaultColWidth="9.140625" defaultRowHeight="12.75" x14ac:dyDescent="0.2"/>
  <cols>
    <col min="1" max="1" width="10.140625" bestFit="1" customWidth="1"/>
  </cols>
  <sheetData>
    <row r="1" spans="1:11" ht="21" customHeight="1" x14ac:dyDescent="0.2">
      <c r="A1" s="14"/>
      <c r="B1" s="15" t="s">
        <v>73</v>
      </c>
      <c r="C1" s="15"/>
      <c r="D1" s="15"/>
      <c r="E1" s="15"/>
      <c r="F1" s="16" t="s">
        <v>74</v>
      </c>
      <c r="G1" s="16"/>
      <c r="H1" s="16"/>
      <c r="I1" s="16"/>
    </row>
    <row r="2" spans="1:11" ht="33" customHeight="1" x14ac:dyDescent="0.2">
      <c r="A2" s="14" t="s">
        <v>4</v>
      </c>
      <c r="B2" s="20" t="s">
        <v>75</v>
      </c>
      <c r="C2" s="20" t="s">
        <v>76</v>
      </c>
      <c r="D2" s="14" t="s">
        <v>77</v>
      </c>
      <c r="E2" s="14" t="s">
        <v>78</v>
      </c>
      <c r="F2" s="20" t="s">
        <v>75</v>
      </c>
      <c r="G2" s="20" t="s">
        <v>76</v>
      </c>
      <c r="H2" s="14" t="s">
        <v>77</v>
      </c>
      <c r="I2" s="14" t="s">
        <v>78</v>
      </c>
    </row>
    <row r="3" spans="1:11" x14ac:dyDescent="0.2">
      <c r="A3" s="17">
        <v>42153</v>
      </c>
      <c r="B3" s="21">
        <v>2396</v>
      </c>
      <c r="C3" s="21">
        <v>387</v>
      </c>
      <c r="D3">
        <v>0</v>
      </c>
      <c r="E3">
        <v>10</v>
      </c>
      <c r="F3" s="21">
        <v>54</v>
      </c>
      <c r="G3" s="21">
        <v>0</v>
      </c>
      <c r="H3">
        <v>12</v>
      </c>
      <c r="I3">
        <v>1</v>
      </c>
    </row>
    <row r="4" spans="1:11" x14ac:dyDescent="0.2">
      <c r="A4" s="17">
        <v>42160</v>
      </c>
      <c r="B4" s="21">
        <v>1840</v>
      </c>
      <c r="C4" s="21">
        <v>1890</v>
      </c>
      <c r="F4" s="21">
        <v>75</v>
      </c>
      <c r="G4" s="21"/>
    </row>
    <row r="5" spans="1:11" x14ac:dyDescent="0.2">
      <c r="A5" s="17">
        <v>42167</v>
      </c>
      <c r="B5" s="21">
        <v>3760</v>
      </c>
      <c r="C5" s="21">
        <v>1182</v>
      </c>
      <c r="F5" s="21">
        <v>96</v>
      </c>
      <c r="G5" s="21">
        <v>23</v>
      </c>
    </row>
    <row r="6" spans="1:11" x14ac:dyDescent="0.2">
      <c r="A6" s="17">
        <v>42176</v>
      </c>
      <c r="B6" s="21">
        <v>3123</v>
      </c>
      <c r="C6" s="21">
        <v>789</v>
      </c>
      <c r="F6" s="21">
        <v>164</v>
      </c>
      <c r="G6" s="21">
        <v>34</v>
      </c>
      <c r="K6" t="s">
        <v>79</v>
      </c>
    </row>
    <row r="7" spans="1:11" x14ac:dyDescent="0.2">
      <c r="A7" s="17">
        <v>42181</v>
      </c>
      <c r="B7" s="21">
        <v>4054</v>
      </c>
      <c r="C7" s="21">
        <v>947</v>
      </c>
      <c r="F7" s="21">
        <v>78</v>
      </c>
      <c r="G7" s="21">
        <v>11</v>
      </c>
    </row>
    <row r="8" spans="1:11" x14ac:dyDescent="0.2">
      <c r="A8" s="17">
        <v>42188</v>
      </c>
      <c r="B8" s="21">
        <v>2991</v>
      </c>
      <c r="C8" s="21">
        <v>1186</v>
      </c>
      <c r="F8" s="21">
        <v>22</v>
      </c>
      <c r="G8" s="21">
        <v>4</v>
      </c>
    </row>
    <row r="9" spans="1:11" x14ac:dyDescent="0.2">
      <c r="A9" s="19">
        <v>42195</v>
      </c>
      <c r="B9" s="21">
        <v>1848</v>
      </c>
      <c r="C9" s="21">
        <v>657</v>
      </c>
      <c r="F9" s="21">
        <v>73</v>
      </c>
      <c r="G9" s="21">
        <v>3</v>
      </c>
      <c r="K9" t="s">
        <v>80</v>
      </c>
    </row>
    <row r="10" spans="1:11" x14ac:dyDescent="0.2">
      <c r="A10" s="19">
        <v>42202</v>
      </c>
      <c r="B10" s="21">
        <v>986</v>
      </c>
      <c r="C10" s="21">
        <v>1023</v>
      </c>
      <c r="F10" s="21">
        <v>47</v>
      </c>
      <c r="G10" s="21">
        <v>7</v>
      </c>
    </row>
    <row r="11" spans="1:11" x14ac:dyDescent="0.2">
      <c r="A11" s="19">
        <v>42209</v>
      </c>
      <c r="B11" s="21">
        <v>1824</v>
      </c>
      <c r="C11" s="21">
        <v>600</v>
      </c>
      <c r="F11" s="21">
        <v>114</v>
      </c>
      <c r="G11" s="21">
        <v>2</v>
      </c>
    </row>
    <row r="12" spans="1:11" x14ac:dyDescent="0.2">
      <c r="A12" s="19">
        <v>42216</v>
      </c>
      <c r="B12" s="21">
        <v>2585</v>
      </c>
      <c r="C12" s="21">
        <v>382</v>
      </c>
      <c r="F12" s="21">
        <v>139</v>
      </c>
      <c r="G12" s="21"/>
    </row>
    <row r="13" spans="1:11" x14ac:dyDescent="0.2">
      <c r="A13" s="19">
        <v>42223</v>
      </c>
      <c r="B13" s="21"/>
      <c r="C13" s="21"/>
      <c r="F13" s="21"/>
      <c r="G13" s="21"/>
    </row>
    <row r="14" spans="1:11" x14ac:dyDescent="0.2">
      <c r="A14" s="19">
        <v>42230</v>
      </c>
      <c r="B14" s="21">
        <v>2580</v>
      </c>
      <c r="C14" s="21">
        <v>440</v>
      </c>
      <c r="F14" s="21">
        <v>73</v>
      </c>
      <c r="G14" s="21">
        <v>22</v>
      </c>
    </row>
    <row r="15" spans="1:11" x14ac:dyDescent="0.2">
      <c r="A15" s="19">
        <v>42237</v>
      </c>
      <c r="B15" s="21">
        <v>1890</v>
      </c>
      <c r="C15" s="21">
        <v>545</v>
      </c>
      <c r="F15" s="21">
        <v>56</v>
      </c>
      <c r="G15" s="21">
        <v>5</v>
      </c>
    </row>
    <row r="16" spans="1:11" x14ac:dyDescent="0.2">
      <c r="A16" s="19">
        <v>42244</v>
      </c>
      <c r="B16" s="21">
        <v>1985</v>
      </c>
      <c r="C16" s="21">
        <v>195</v>
      </c>
      <c r="F16" s="21">
        <v>112</v>
      </c>
      <c r="G16" s="21">
        <v>25</v>
      </c>
      <c r="K16" t="s">
        <v>81</v>
      </c>
    </row>
    <row r="17" spans="1:7" x14ac:dyDescent="0.2">
      <c r="A17" s="19">
        <v>42251</v>
      </c>
      <c r="B17" s="21">
        <v>2001</v>
      </c>
      <c r="C17" s="21">
        <v>205</v>
      </c>
      <c r="F17" s="21">
        <v>125</v>
      </c>
      <c r="G17" s="21">
        <v>10</v>
      </c>
    </row>
    <row r="18" spans="1:7" x14ac:dyDescent="0.2">
      <c r="A18" s="19">
        <v>42258</v>
      </c>
      <c r="B18" s="21">
        <v>3987</v>
      </c>
      <c r="C18" s="21">
        <v>800</v>
      </c>
      <c r="F18" s="21">
        <v>137</v>
      </c>
      <c r="G18" s="21">
        <v>16</v>
      </c>
    </row>
    <row r="19" spans="1:7" x14ac:dyDescent="0.2">
      <c r="A19" s="18"/>
      <c r="B19" s="21"/>
      <c r="C19" s="21"/>
      <c r="F19" s="21"/>
      <c r="G19" s="21"/>
    </row>
    <row r="20" spans="1:7" x14ac:dyDescent="0.2">
      <c r="A20" s="19">
        <v>42273</v>
      </c>
      <c r="B20" s="21">
        <v>1850</v>
      </c>
      <c r="C20" s="21">
        <v>660</v>
      </c>
      <c r="F20" s="21">
        <v>299</v>
      </c>
      <c r="G20" s="21">
        <v>36</v>
      </c>
    </row>
    <row r="21" spans="1:7" x14ac:dyDescent="0.2">
      <c r="A21" s="19">
        <v>42280</v>
      </c>
      <c r="B21" s="21">
        <v>3190</v>
      </c>
      <c r="C21" s="21">
        <v>1940</v>
      </c>
      <c r="F21" s="21">
        <v>137</v>
      </c>
      <c r="G21" s="21">
        <v>22</v>
      </c>
    </row>
    <row r="22" spans="1:7" x14ac:dyDescent="0.2">
      <c r="A22" s="19">
        <v>42287</v>
      </c>
      <c r="B22" s="21">
        <v>4000</v>
      </c>
      <c r="C22" s="21">
        <v>1600</v>
      </c>
      <c r="F22" s="21">
        <v>205</v>
      </c>
      <c r="G22" s="21">
        <v>23</v>
      </c>
    </row>
    <row r="23" spans="1:7" x14ac:dyDescent="0.2">
      <c r="A23" s="19">
        <v>42294</v>
      </c>
      <c r="B23" s="21">
        <v>2620</v>
      </c>
      <c r="C23" s="21">
        <v>822</v>
      </c>
      <c r="F23" s="21">
        <v>167</v>
      </c>
      <c r="G23" s="21">
        <v>8</v>
      </c>
    </row>
    <row r="24" spans="1:7" x14ac:dyDescent="0.2">
      <c r="A24" s="19">
        <v>42301</v>
      </c>
      <c r="B24" s="21">
        <v>4000</v>
      </c>
      <c r="C24" s="21">
        <v>510</v>
      </c>
      <c r="F24" s="21">
        <v>325</v>
      </c>
      <c r="G24" s="21">
        <v>43</v>
      </c>
    </row>
    <row r="25" spans="1:7" x14ac:dyDescent="0.2">
      <c r="A25" s="19">
        <v>42307</v>
      </c>
      <c r="B25" s="21">
        <v>3003</v>
      </c>
      <c r="C25" s="21">
        <v>184</v>
      </c>
      <c r="F25" s="21">
        <v>143</v>
      </c>
      <c r="G25" s="21">
        <v>22</v>
      </c>
    </row>
    <row r="26" spans="1:7" x14ac:dyDescent="0.2">
      <c r="A26" s="19">
        <v>42329</v>
      </c>
      <c r="B26" s="21">
        <v>1750</v>
      </c>
      <c r="C26" s="21">
        <v>960</v>
      </c>
      <c r="F26" s="21">
        <v>130</v>
      </c>
      <c r="G26" s="21">
        <v>15</v>
      </c>
    </row>
    <row r="27" spans="1:7" x14ac:dyDescent="0.2">
      <c r="A27" s="19">
        <v>42335</v>
      </c>
      <c r="B27" s="21">
        <v>1137</v>
      </c>
      <c r="C27" s="21">
        <v>267</v>
      </c>
      <c r="F27" s="21">
        <v>62</v>
      </c>
      <c r="G27" s="21">
        <v>5</v>
      </c>
    </row>
    <row r="28" spans="1:7" x14ac:dyDescent="0.2">
      <c r="A28" s="19">
        <v>42342</v>
      </c>
      <c r="B28" s="21">
        <v>3670</v>
      </c>
      <c r="C28" s="21">
        <v>880</v>
      </c>
      <c r="F28" s="21">
        <v>34</v>
      </c>
      <c r="G28" s="21">
        <v>3</v>
      </c>
    </row>
    <row r="29" spans="1:7" x14ac:dyDescent="0.2">
      <c r="A29" s="19">
        <v>42349</v>
      </c>
      <c r="B29" s="21">
        <v>1750</v>
      </c>
      <c r="C29" s="21">
        <v>360</v>
      </c>
      <c r="F29" s="21">
        <v>35</v>
      </c>
      <c r="G29" s="21">
        <v>4</v>
      </c>
    </row>
    <row r="30" spans="1:7" x14ac:dyDescent="0.2">
      <c r="A30" s="19">
        <v>42356</v>
      </c>
      <c r="B30" s="21">
        <v>2050</v>
      </c>
      <c r="C30" s="21">
        <v>480</v>
      </c>
      <c r="F30" s="21">
        <v>43</v>
      </c>
      <c r="G30" s="21">
        <v>12</v>
      </c>
    </row>
    <row r="31" spans="1:7" x14ac:dyDescent="0.2">
      <c r="A31" s="19">
        <v>42361</v>
      </c>
      <c r="B31" s="21">
        <v>1675</v>
      </c>
      <c r="C31" s="21">
        <v>280</v>
      </c>
      <c r="F31" s="21">
        <v>23</v>
      </c>
      <c r="G31" s="21">
        <v>14</v>
      </c>
    </row>
    <row r="32" spans="1:7" x14ac:dyDescent="0.2">
      <c r="A32" s="19">
        <v>42368</v>
      </c>
      <c r="B32" s="23">
        <v>1190</v>
      </c>
      <c r="C32" s="23">
        <v>182</v>
      </c>
      <c r="D32" s="22" t="s">
        <v>82</v>
      </c>
      <c r="G32" s="21"/>
    </row>
    <row r="33" spans="1:11" x14ac:dyDescent="0.2">
      <c r="A33" s="19">
        <v>42419</v>
      </c>
      <c r="B33" s="21">
        <v>2300</v>
      </c>
      <c r="C33" s="21">
        <v>240</v>
      </c>
      <c r="F33" s="21">
        <v>92</v>
      </c>
      <c r="G33" s="21">
        <v>12</v>
      </c>
    </row>
    <row r="34" spans="1:11" x14ac:dyDescent="0.2">
      <c r="A34" s="19">
        <v>42426</v>
      </c>
      <c r="B34" s="21"/>
      <c r="C34" s="21"/>
      <c r="F34" s="21">
        <v>60</v>
      </c>
      <c r="G34" s="21">
        <v>13</v>
      </c>
      <c r="K34" t="s">
        <v>83</v>
      </c>
    </row>
    <row r="35" spans="1:11" x14ac:dyDescent="0.2">
      <c r="A35" s="19">
        <v>42433</v>
      </c>
      <c r="B35" s="21">
        <v>2953</v>
      </c>
      <c r="C35" s="21">
        <v>647</v>
      </c>
      <c r="F35" s="21">
        <v>38</v>
      </c>
      <c r="G35" s="21">
        <v>19</v>
      </c>
    </row>
    <row r="36" spans="1:11" x14ac:dyDescent="0.2">
      <c r="A36" s="1">
        <v>42440</v>
      </c>
      <c r="B36" s="21">
        <v>655</v>
      </c>
      <c r="C36" s="21">
        <v>293</v>
      </c>
      <c r="F36">
        <v>33</v>
      </c>
      <c r="G36" s="21">
        <v>13</v>
      </c>
    </row>
    <row r="37" spans="1:11" x14ac:dyDescent="0.2">
      <c r="A37" s="1">
        <v>42447</v>
      </c>
      <c r="B37" s="21">
        <v>850</v>
      </c>
      <c r="C37" s="21">
        <v>100</v>
      </c>
      <c r="F37" s="21">
        <v>28</v>
      </c>
      <c r="G37" s="21">
        <v>16</v>
      </c>
    </row>
    <row r="38" spans="1:11" x14ac:dyDescent="0.2">
      <c r="A38" s="19">
        <v>42452</v>
      </c>
      <c r="B38" s="21">
        <v>1038</v>
      </c>
      <c r="C38" s="21">
        <v>358</v>
      </c>
      <c r="F38">
        <v>33</v>
      </c>
      <c r="G38" s="21">
        <v>19</v>
      </c>
    </row>
    <row r="39" spans="1:11" x14ac:dyDescent="0.2">
      <c r="A39" s="19">
        <v>42461</v>
      </c>
      <c r="B39" s="21">
        <v>2100</v>
      </c>
      <c r="C39" s="21">
        <v>280</v>
      </c>
      <c r="F39" s="21">
        <v>41</v>
      </c>
      <c r="G39" s="21">
        <v>8</v>
      </c>
    </row>
    <row r="40" spans="1:11" x14ac:dyDescent="0.2">
      <c r="A40" s="19">
        <v>42468</v>
      </c>
      <c r="B40" s="21">
        <v>1200</v>
      </c>
      <c r="C40" s="21">
        <v>750</v>
      </c>
      <c r="F40">
        <v>35</v>
      </c>
      <c r="G40" s="21">
        <v>12</v>
      </c>
    </row>
    <row r="41" spans="1:11" x14ac:dyDescent="0.2">
      <c r="A41" s="19">
        <v>42475</v>
      </c>
      <c r="B41" s="21"/>
      <c r="C41" s="21"/>
      <c r="F41" s="21">
        <v>14</v>
      </c>
    </row>
    <row r="42" spans="1:11" x14ac:dyDescent="0.2">
      <c r="A42" s="19">
        <v>42482</v>
      </c>
      <c r="B42" s="21"/>
      <c r="C42" s="21"/>
      <c r="F42">
        <v>25</v>
      </c>
    </row>
    <row r="43" spans="1:11" x14ac:dyDescent="0.2">
      <c r="A43" s="19">
        <v>42489</v>
      </c>
      <c r="B43" s="21"/>
      <c r="C43" s="21"/>
      <c r="F43">
        <v>47</v>
      </c>
      <c r="G43" s="21">
        <v>10</v>
      </c>
    </row>
    <row r="44" spans="1:11" x14ac:dyDescent="0.2">
      <c r="A44" s="19">
        <v>42496</v>
      </c>
      <c r="B44" s="21"/>
      <c r="C44" s="21"/>
      <c r="F44">
        <v>34</v>
      </c>
      <c r="G44" s="21">
        <v>12</v>
      </c>
    </row>
    <row r="45" spans="1:11" x14ac:dyDescent="0.2">
      <c r="A45" s="19">
        <v>42503</v>
      </c>
      <c r="B45" s="21"/>
      <c r="C45" s="21"/>
      <c r="F45">
        <v>48</v>
      </c>
      <c r="G45" s="21">
        <v>14</v>
      </c>
    </row>
    <row r="46" spans="1:11" x14ac:dyDescent="0.2">
      <c r="A46" s="19">
        <v>42510</v>
      </c>
      <c r="B46" s="21"/>
      <c r="C46" s="21"/>
      <c r="F46">
        <v>3</v>
      </c>
      <c r="G46" s="21">
        <v>2</v>
      </c>
    </row>
    <row r="47" spans="1:11" x14ac:dyDescent="0.2">
      <c r="A47" s="19">
        <v>42517</v>
      </c>
      <c r="B47" s="21"/>
      <c r="C47" s="21"/>
      <c r="F47">
        <v>35</v>
      </c>
      <c r="G47" s="21">
        <v>0</v>
      </c>
    </row>
    <row r="48" spans="1:11" x14ac:dyDescent="0.2">
      <c r="A48" s="19">
        <v>42524</v>
      </c>
      <c r="C48" s="21"/>
      <c r="F48">
        <v>77</v>
      </c>
      <c r="G48" s="21">
        <v>8</v>
      </c>
    </row>
    <row r="49" spans="1:7" x14ac:dyDescent="0.2">
      <c r="A49" s="19">
        <v>42531</v>
      </c>
      <c r="C49" s="21"/>
      <c r="F49">
        <v>64</v>
      </c>
      <c r="G49" s="21">
        <v>1</v>
      </c>
    </row>
    <row r="50" spans="1:7" x14ac:dyDescent="0.2">
      <c r="A50" s="17">
        <v>42539</v>
      </c>
      <c r="B50">
        <v>3000</v>
      </c>
      <c r="C50">
        <v>100</v>
      </c>
      <c r="F50">
        <v>30</v>
      </c>
      <c r="G50" s="21">
        <v>5</v>
      </c>
    </row>
    <row r="51" spans="1:7" x14ac:dyDescent="0.2">
      <c r="A51" s="19">
        <v>42552</v>
      </c>
      <c r="B51">
        <v>2300</v>
      </c>
      <c r="C51">
        <v>400</v>
      </c>
      <c r="F51">
        <v>10</v>
      </c>
      <c r="G51" s="21">
        <v>0</v>
      </c>
    </row>
    <row r="52" spans="1:7" x14ac:dyDescent="0.2">
      <c r="A52" s="17">
        <v>42559</v>
      </c>
      <c r="F52">
        <v>46</v>
      </c>
      <c r="G52" s="21">
        <v>8</v>
      </c>
    </row>
    <row r="53" spans="1:7" x14ac:dyDescent="0.2">
      <c r="A53" s="19">
        <v>42566</v>
      </c>
      <c r="F53">
        <v>78</v>
      </c>
      <c r="G53" s="21">
        <v>22</v>
      </c>
    </row>
    <row r="54" spans="1:7" x14ac:dyDescent="0.2">
      <c r="A54" s="19">
        <v>42574</v>
      </c>
      <c r="F54">
        <v>139</v>
      </c>
      <c r="G54" s="21">
        <v>4</v>
      </c>
    </row>
    <row r="55" spans="1:7" x14ac:dyDescent="0.2">
      <c r="A55" s="1">
        <v>42580</v>
      </c>
      <c r="F55">
        <v>147</v>
      </c>
      <c r="G55" s="21">
        <v>12</v>
      </c>
    </row>
    <row r="56" spans="1:7" x14ac:dyDescent="0.2">
      <c r="A56" s="1">
        <v>42587</v>
      </c>
      <c r="F56">
        <v>257</v>
      </c>
      <c r="G56" s="21">
        <v>12</v>
      </c>
    </row>
    <row r="57" spans="1:7" x14ac:dyDescent="0.2">
      <c r="A57" s="1">
        <v>42596</v>
      </c>
      <c r="F57">
        <v>226</v>
      </c>
      <c r="G57" s="21">
        <v>13</v>
      </c>
    </row>
    <row r="58" spans="1:7" x14ac:dyDescent="0.2">
      <c r="A58" s="1">
        <v>42617</v>
      </c>
      <c r="B58">
        <v>3000</v>
      </c>
      <c r="C58">
        <v>400</v>
      </c>
      <c r="F58">
        <v>118</v>
      </c>
      <c r="G58" s="21">
        <v>4</v>
      </c>
    </row>
    <row r="59" spans="1:7" x14ac:dyDescent="0.2">
      <c r="A59" s="1">
        <v>42624</v>
      </c>
      <c r="F59">
        <v>189</v>
      </c>
      <c r="G59" s="21">
        <v>9</v>
      </c>
    </row>
    <row r="60" spans="1:7" x14ac:dyDescent="0.2">
      <c r="A60" s="1">
        <v>42631</v>
      </c>
      <c r="F60">
        <v>140</v>
      </c>
      <c r="G60" s="21">
        <v>4</v>
      </c>
    </row>
    <row r="61" spans="1:7" x14ac:dyDescent="0.2">
      <c r="A61" s="1">
        <v>42638</v>
      </c>
      <c r="F61">
        <v>92</v>
      </c>
      <c r="G61" s="21">
        <v>3</v>
      </c>
    </row>
    <row r="62" spans="1:7" x14ac:dyDescent="0.2">
      <c r="A62" s="1">
        <v>42645</v>
      </c>
      <c r="F62">
        <v>80</v>
      </c>
      <c r="G62" s="21">
        <v>4</v>
      </c>
    </row>
    <row r="63" spans="1:7" x14ac:dyDescent="0.2">
      <c r="A63" s="1">
        <v>42652</v>
      </c>
      <c r="F63">
        <v>91</v>
      </c>
      <c r="G63" s="21">
        <v>14</v>
      </c>
    </row>
    <row r="64" spans="1:7" x14ac:dyDescent="0.2">
      <c r="A64" s="1">
        <v>42659</v>
      </c>
      <c r="F64">
        <v>115</v>
      </c>
      <c r="G64" s="21">
        <v>3</v>
      </c>
    </row>
    <row r="65" spans="1:7" x14ac:dyDescent="0.2">
      <c r="A65" s="1">
        <v>42666</v>
      </c>
      <c r="F65">
        <v>109</v>
      </c>
      <c r="G65" s="21">
        <v>3</v>
      </c>
    </row>
    <row r="66" spans="1:7" x14ac:dyDescent="0.2">
      <c r="A66" s="1">
        <v>42673</v>
      </c>
    </row>
    <row r="67" spans="1:7" x14ac:dyDescent="0.2">
      <c r="A67" s="1">
        <v>42680</v>
      </c>
      <c r="F67">
        <v>132</v>
      </c>
      <c r="G67" s="21">
        <v>3</v>
      </c>
    </row>
    <row r="68" spans="1:7" x14ac:dyDescent="0.2">
      <c r="A68" s="1">
        <v>42687</v>
      </c>
      <c r="F68">
        <v>213</v>
      </c>
      <c r="G68" s="21">
        <v>4</v>
      </c>
    </row>
    <row r="69" spans="1:7" x14ac:dyDescent="0.2">
      <c r="A69" s="1">
        <v>42694</v>
      </c>
      <c r="B69">
        <v>2350</v>
      </c>
      <c r="C69">
        <v>160</v>
      </c>
      <c r="F69">
        <v>151</v>
      </c>
      <c r="G69" s="21">
        <v>12</v>
      </c>
    </row>
    <row r="70" spans="1:7" x14ac:dyDescent="0.2">
      <c r="A70" s="1">
        <v>42701</v>
      </c>
      <c r="B70">
        <v>2760</v>
      </c>
      <c r="C70">
        <v>222</v>
      </c>
      <c r="F70">
        <v>147</v>
      </c>
      <c r="G70" s="21">
        <v>11</v>
      </c>
    </row>
    <row r="71" spans="1:7" x14ac:dyDescent="0.2">
      <c r="A71" s="1">
        <v>42708</v>
      </c>
      <c r="B71">
        <v>1300</v>
      </c>
      <c r="C71">
        <v>260</v>
      </c>
      <c r="F71">
        <v>148</v>
      </c>
      <c r="G71" s="21">
        <v>2</v>
      </c>
    </row>
    <row r="72" spans="1:7" x14ac:dyDescent="0.2">
      <c r="A72" s="1">
        <v>42715</v>
      </c>
      <c r="B72">
        <v>1600</v>
      </c>
      <c r="C72">
        <v>260</v>
      </c>
      <c r="F72">
        <v>125</v>
      </c>
      <c r="G72" s="21">
        <v>15</v>
      </c>
    </row>
    <row r="73" spans="1:7" x14ac:dyDescent="0.2">
      <c r="A73" s="1">
        <v>42722</v>
      </c>
      <c r="F73">
        <v>90</v>
      </c>
      <c r="G73" s="21">
        <v>27</v>
      </c>
    </row>
    <row r="74" spans="1:7" x14ac:dyDescent="0.2">
      <c r="A74" s="1">
        <v>42729</v>
      </c>
      <c r="F74">
        <v>66</v>
      </c>
      <c r="G74" s="21">
        <v>9</v>
      </c>
    </row>
    <row r="75" spans="1:7" x14ac:dyDescent="0.2">
      <c r="A75" s="1">
        <v>42736</v>
      </c>
      <c r="F75">
        <v>42</v>
      </c>
      <c r="G75" s="21">
        <v>11</v>
      </c>
    </row>
    <row r="76" spans="1:7" x14ac:dyDescent="0.2">
      <c r="A76" s="1">
        <v>42743</v>
      </c>
      <c r="B76">
        <v>2100</v>
      </c>
      <c r="C76">
        <v>540</v>
      </c>
      <c r="F76">
        <v>59</v>
      </c>
      <c r="G76" s="21">
        <v>3</v>
      </c>
    </row>
    <row r="77" spans="1:7" x14ac:dyDescent="0.2">
      <c r="A77" s="1">
        <v>42750</v>
      </c>
      <c r="F77">
        <v>32</v>
      </c>
      <c r="G77" s="21">
        <v>15</v>
      </c>
    </row>
    <row r="78" spans="1:7" ht="16.5" customHeight="1" thickBot="1" x14ac:dyDescent="0.25">
      <c r="A78" s="1">
        <v>42757</v>
      </c>
      <c r="F78">
        <v>37</v>
      </c>
      <c r="G78" s="21">
        <v>3</v>
      </c>
    </row>
    <row r="79" spans="1:7" s="16" customFormat="1" ht="13.5" thickBot="1" x14ac:dyDescent="0.25">
      <c r="A79" s="62" t="s">
        <v>84</v>
      </c>
      <c r="B79" s="63"/>
      <c r="C79" s="63"/>
      <c r="D79" s="63"/>
      <c r="E79" s="63"/>
      <c r="F79" s="63"/>
      <c r="G79" s="64"/>
    </row>
    <row r="80" spans="1:7" s="55" customFormat="1" ht="17.25" customHeight="1" x14ac:dyDescent="0.2">
      <c r="A80" s="56" t="s">
        <v>85</v>
      </c>
      <c r="B80" s="57" t="s">
        <v>86</v>
      </c>
      <c r="C80" s="57" t="s">
        <v>87</v>
      </c>
      <c r="D80" s="58" t="s">
        <v>88</v>
      </c>
      <c r="E80" s="58"/>
      <c r="F80" s="58"/>
      <c r="G80" s="58"/>
    </row>
    <row r="81" spans="1:7" x14ac:dyDescent="0.2">
      <c r="A81" s="54">
        <v>45400</v>
      </c>
      <c r="B81" s="53">
        <v>48</v>
      </c>
      <c r="C81" s="53">
        <v>12</v>
      </c>
      <c r="D81" s="59"/>
      <c r="E81" s="60"/>
      <c r="F81" s="60"/>
      <c r="G81" s="61"/>
    </row>
    <row r="82" spans="1:7" x14ac:dyDescent="0.2">
      <c r="A82" s="54">
        <v>45401</v>
      </c>
      <c r="B82" s="53">
        <v>21</v>
      </c>
      <c r="C82" s="53">
        <v>12</v>
      </c>
      <c r="D82" s="59"/>
      <c r="E82" s="60"/>
      <c r="F82" s="60"/>
      <c r="G82" s="61"/>
    </row>
    <row r="83" spans="1:7" x14ac:dyDescent="0.2">
      <c r="A83" s="54">
        <v>45402</v>
      </c>
      <c r="B83" s="53">
        <v>43</v>
      </c>
      <c r="C83" s="53">
        <v>12</v>
      </c>
      <c r="D83" s="59"/>
      <c r="E83" s="60"/>
      <c r="F83" s="60"/>
      <c r="G83" s="61"/>
    </row>
    <row r="84" spans="1:7" x14ac:dyDescent="0.2">
      <c r="A84" s="54">
        <v>45403</v>
      </c>
      <c r="B84" s="53">
        <v>35</v>
      </c>
      <c r="C84" s="53">
        <v>12</v>
      </c>
      <c r="D84" s="59"/>
      <c r="E84" s="60"/>
      <c r="F84" s="60"/>
      <c r="G84" s="61"/>
    </row>
    <row r="85" spans="1:7" x14ac:dyDescent="0.2">
      <c r="A85" s="54">
        <v>45404</v>
      </c>
      <c r="B85" s="53">
        <v>29</v>
      </c>
      <c r="C85" s="53">
        <v>12</v>
      </c>
      <c r="D85" s="59"/>
      <c r="E85" s="60"/>
      <c r="F85" s="60"/>
      <c r="G85" s="61"/>
    </row>
    <row r="86" spans="1:7" x14ac:dyDescent="0.2">
      <c r="A86" s="54">
        <v>45405</v>
      </c>
      <c r="B86" s="53">
        <v>40</v>
      </c>
      <c r="C86" s="53">
        <v>12</v>
      </c>
      <c r="D86" s="59"/>
      <c r="E86" s="60"/>
      <c r="F86" s="60"/>
      <c r="G86" s="61"/>
    </row>
    <row r="87" spans="1:7" x14ac:dyDescent="0.2">
      <c r="A87" s="54">
        <v>45406</v>
      </c>
      <c r="B87" s="53">
        <v>39</v>
      </c>
      <c r="C87" s="53">
        <v>12</v>
      </c>
      <c r="D87" s="59"/>
      <c r="E87" s="60"/>
      <c r="F87" s="60"/>
      <c r="G87" s="61"/>
    </row>
    <row r="88" spans="1:7" x14ac:dyDescent="0.2">
      <c r="A88" s="54">
        <v>45407</v>
      </c>
      <c r="B88" s="53">
        <v>56</v>
      </c>
      <c r="C88" s="53">
        <v>12</v>
      </c>
      <c r="D88" s="59"/>
      <c r="E88" s="60"/>
      <c r="F88" s="60"/>
      <c r="G88" s="61"/>
    </row>
    <row r="89" spans="1:7" x14ac:dyDescent="0.2">
      <c r="A89" s="54">
        <v>45408</v>
      </c>
      <c r="B89" s="53">
        <v>43</v>
      </c>
      <c r="C89" s="53">
        <v>12</v>
      </c>
      <c r="D89" s="59"/>
      <c r="E89" s="60"/>
      <c r="F89" s="60"/>
      <c r="G89" s="61"/>
    </row>
    <row r="90" spans="1:7" x14ac:dyDescent="0.2">
      <c r="A90" s="54">
        <v>45411</v>
      </c>
      <c r="B90" s="53">
        <v>23</v>
      </c>
      <c r="C90" s="53">
        <v>12</v>
      </c>
      <c r="D90" s="59"/>
      <c r="E90" s="60"/>
      <c r="F90" s="60"/>
      <c r="G90" s="61"/>
    </row>
    <row r="91" spans="1:7" x14ac:dyDescent="0.2">
      <c r="A91" s="54">
        <v>45412</v>
      </c>
      <c r="B91" s="53">
        <v>33</v>
      </c>
      <c r="C91" s="53">
        <v>12</v>
      </c>
      <c r="D91" s="59"/>
      <c r="E91" s="60"/>
      <c r="F91" s="60"/>
      <c r="G91" s="61"/>
    </row>
    <row r="92" spans="1:7" x14ac:dyDescent="0.2">
      <c r="A92" s="54">
        <v>45413</v>
      </c>
      <c r="B92" s="53">
        <v>26</v>
      </c>
      <c r="C92" s="53">
        <v>0</v>
      </c>
      <c r="D92" s="59"/>
      <c r="E92" s="60"/>
      <c r="F92" s="60"/>
      <c r="G92" s="61"/>
    </row>
    <row r="93" spans="1:7" x14ac:dyDescent="0.2">
      <c r="A93" s="54">
        <v>45414</v>
      </c>
      <c r="B93" s="53">
        <v>35</v>
      </c>
      <c r="C93" s="53">
        <v>0</v>
      </c>
      <c r="D93" s="59"/>
      <c r="E93" s="60"/>
      <c r="F93" s="60"/>
      <c r="G93" s="61"/>
    </row>
    <row r="94" spans="1:7" x14ac:dyDescent="0.2">
      <c r="A94" s="54">
        <v>45415</v>
      </c>
      <c r="B94" s="53"/>
      <c r="C94" s="53"/>
      <c r="D94" s="59"/>
      <c r="E94" s="60"/>
      <c r="F94" s="60"/>
      <c r="G94" s="61"/>
    </row>
    <row r="95" spans="1:7" x14ac:dyDescent="0.2">
      <c r="A95" s="53"/>
      <c r="B95" s="53"/>
      <c r="C95" s="53"/>
      <c r="D95" s="59"/>
      <c r="E95" s="60"/>
      <c r="F95" s="60"/>
      <c r="G95" s="61"/>
    </row>
    <row r="96" spans="1:7" x14ac:dyDescent="0.2">
      <c r="A96" s="53"/>
      <c r="B96" s="53"/>
      <c r="C96" s="53"/>
      <c r="D96" s="59"/>
      <c r="E96" s="60"/>
      <c r="F96" s="60"/>
      <c r="G96" s="61"/>
    </row>
    <row r="97" spans="1:7" x14ac:dyDescent="0.2">
      <c r="A97" s="53"/>
      <c r="B97" s="53"/>
      <c r="C97" s="53"/>
      <c r="D97" s="59"/>
      <c r="E97" s="60"/>
      <c r="F97" s="60"/>
      <c r="G97" s="61"/>
    </row>
    <row r="98" spans="1:7" x14ac:dyDescent="0.2">
      <c r="A98" s="53"/>
      <c r="B98" s="53"/>
      <c r="C98" s="53"/>
      <c r="D98" s="59"/>
      <c r="E98" s="60"/>
      <c r="F98" s="60"/>
      <c r="G98" s="61"/>
    </row>
    <row r="99" spans="1:7" x14ac:dyDescent="0.2">
      <c r="A99" s="53"/>
      <c r="B99" s="53"/>
      <c r="C99" s="53"/>
      <c r="D99" s="59"/>
      <c r="E99" s="60"/>
      <c r="F99" s="60"/>
      <c r="G99" s="61"/>
    </row>
    <row r="100" spans="1:7" x14ac:dyDescent="0.2">
      <c r="A100" s="53"/>
      <c r="B100" s="53"/>
      <c r="C100" s="53"/>
      <c r="D100" s="59"/>
      <c r="E100" s="60"/>
      <c r="F100" s="60"/>
      <c r="G100" s="61"/>
    </row>
    <row r="101" spans="1:7" x14ac:dyDescent="0.2">
      <c r="A101" s="53"/>
      <c r="B101" s="53"/>
      <c r="C101" s="53"/>
      <c r="D101" s="59"/>
      <c r="E101" s="60"/>
      <c r="F101" s="60"/>
      <c r="G101" s="61"/>
    </row>
    <row r="102" spans="1:7" x14ac:dyDescent="0.2">
      <c r="A102" s="53"/>
      <c r="B102" s="53"/>
      <c r="C102" s="53"/>
      <c r="D102" s="59"/>
      <c r="E102" s="60"/>
      <c r="F102" s="60"/>
      <c r="G102" s="61"/>
    </row>
    <row r="103" spans="1:7" x14ac:dyDescent="0.2">
      <c r="A103" s="53"/>
      <c r="B103" s="53"/>
      <c r="C103" s="53"/>
      <c r="D103" s="59"/>
      <c r="E103" s="60"/>
      <c r="F103" s="60"/>
      <c r="G103" s="61"/>
    </row>
    <row r="104" spans="1:7" x14ac:dyDescent="0.2">
      <c r="A104" s="53"/>
      <c r="B104" s="53"/>
      <c r="C104" s="53"/>
      <c r="D104" s="59"/>
      <c r="E104" s="60"/>
      <c r="F104" s="60"/>
      <c r="G104" s="61"/>
    </row>
    <row r="105" spans="1:7" x14ac:dyDescent="0.2">
      <c r="A105" s="53"/>
      <c r="B105" s="53"/>
      <c r="C105" s="53"/>
      <c r="D105" s="59"/>
      <c r="E105" s="60"/>
      <c r="F105" s="60"/>
      <c r="G105" s="61"/>
    </row>
    <row r="106" spans="1:7" x14ac:dyDescent="0.2">
      <c r="A106" s="53"/>
      <c r="B106" s="53"/>
      <c r="C106" s="53"/>
      <c r="D106" s="59"/>
      <c r="E106" s="60"/>
      <c r="F106" s="60"/>
      <c r="G106" s="61"/>
    </row>
    <row r="107" spans="1:7" x14ac:dyDescent="0.2">
      <c r="A107" s="53"/>
      <c r="B107" s="53"/>
      <c r="C107" s="53"/>
      <c r="D107" s="59"/>
      <c r="E107" s="60"/>
      <c r="F107" s="60"/>
      <c r="G107" s="61"/>
    </row>
    <row r="108" spans="1:7" x14ac:dyDescent="0.2">
      <c r="A108" s="53"/>
      <c r="B108" s="53"/>
      <c r="C108" s="53"/>
      <c r="D108" s="59"/>
      <c r="E108" s="60"/>
      <c r="F108" s="60"/>
      <c r="G108" s="61"/>
    </row>
    <row r="109" spans="1:7" x14ac:dyDescent="0.2">
      <c r="A109" s="53"/>
      <c r="B109" s="53"/>
      <c r="C109" s="53"/>
      <c r="D109" s="59"/>
      <c r="E109" s="60"/>
      <c r="F109" s="60"/>
      <c r="G109" s="61"/>
    </row>
    <row r="110" spans="1:7" x14ac:dyDescent="0.2">
      <c r="A110" s="53"/>
      <c r="B110" s="53"/>
      <c r="C110" s="53"/>
      <c r="D110" s="59"/>
      <c r="E110" s="60"/>
      <c r="F110" s="60"/>
      <c r="G110" s="61"/>
    </row>
    <row r="111" spans="1:7" x14ac:dyDescent="0.2">
      <c r="A111" s="53"/>
      <c r="B111" s="53"/>
      <c r="C111" s="53"/>
      <c r="D111" s="59"/>
      <c r="E111" s="60"/>
      <c r="F111" s="60"/>
      <c r="G111" s="61"/>
    </row>
    <row r="112" spans="1:7" x14ac:dyDescent="0.2">
      <c r="A112" s="53"/>
      <c r="B112" s="53"/>
      <c r="C112" s="53"/>
      <c r="D112" s="59"/>
      <c r="E112" s="60"/>
      <c r="F112" s="60"/>
      <c r="G112" s="61"/>
    </row>
    <row r="113" spans="1:7" x14ac:dyDescent="0.2">
      <c r="A113" s="53"/>
      <c r="B113" s="53"/>
      <c r="C113" s="53"/>
      <c r="D113" s="59"/>
      <c r="E113" s="60"/>
      <c r="F113" s="60"/>
      <c r="G113" s="61"/>
    </row>
    <row r="114" spans="1:7" x14ac:dyDescent="0.2">
      <c r="A114" s="53"/>
      <c r="B114" s="53"/>
      <c r="C114" s="53"/>
      <c r="D114" s="59"/>
      <c r="E114" s="60"/>
      <c r="F114" s="60"/>
      <c r="G114" s="61"/>
    </row>
    <row r="115" spans="1:7" x14ac:dyDescent="0.2">
      <c r="A115" s="53"/>
      <c r="B115" s="53"/>
      <c r="C115" s="53"/>
      <c r="D115" s="59"/>
      <c r="E115" s="60"/>
      <c r="F115" s="60"/>
      <c r="G115" s="61"/>
    </row>
    <row r="116" spans="1:7" x14ac:dyDescent="0.2">
      <c r="A116" s="53"/>
      <c r="B116" s="53"/>
      <c r="C116" s="53"/>
      <c r="D116" s="59"/>
      <c r="E116" s="60"/>
      <c r="F116" s="60"/>
      <c r="G116" s="61"/>
    </row>
    <row r="117" spans="1:7" x14ac:dyDescent="0.2">
      <c r="A117" s="53"/>
      <c r="B117" s="53"/>
      <c r="C117" s="53"/>
      <c r="D117" s="59"/>
      <c r="E117" s="60"/>
      <c r="F117" s="60"/>
      <c r="G117" s="61"/>
    </row>
    <row r="118" spans="1:7" x14ac:dyDescent="0.2">
      <c r="A118" s="53"/>
      <c r="B118" s="53"/>
      <c r="C118" s="53"/>
      <c r="D118" s="59"/>
      <c r="E118" s="60"/>
      <c r="F118" s="60"/>
      <c r="G118" s="61"/>
    </row>
    <row r="119" spans="1:7" x14ac:dyDescent="0.2">
      <c r="A119" s="53"/>
      <c r="B119" s="53"/>
      <c r="C119" s="53"/>
      <c r="D119" s="59"/>
      <c r="E119" s="60"/>
      <c r="F119" s="60"/>
      <c r="G119" s="61"/>
    </row>
    <row r="120" spans="1:7" x14ac:dyDescent="0.2">
      <c r="A120" s="53"/>
      <c r="B120" s="53"/>
      <c r="C120" s="53"/>
      <c r="D120" s="59"/>
      <c r="E120" s="60"/>
      <c r="F120" s="60"/>
      <c r="G120" s="61"/>
    </row>
    <row r="121" spans="1:7" x14ac:dyDescent="0.2">
      <c r="A121" s="53"/>
      <c r="B121" s="53"/>
      <c r="C121" s="53"/>
      <c r="D121" s="59"/>
      <c r="E121" s="60"/>
      <c r="F121" s="60"/>
      <c r="G121" s="61"/>
    </row>
    <row r="122" spans="1:7" x14ac:dyDescent="0.2">
      <c r="A122" s="53"/>
      <c r="B122" s="53"/>
      <c r="C122" s="53"/>
      <c r="D122" s="59"/>
      <c r="E122" s="60"/>
      <c r="F122" s="60"/>
      <c r="G122" s="61"/>
    </row>
    <row r="123" spans="1:7" x14ac:dyDescent="0.2">
      <c r="A123" s="53"/>
      <c r="B123" s="53"/>
      <c r="C123" s="53"/>
      <c r="D123" s="59"/>
      <c r="E123" s="60"/>
      <c r="F123" s="60"/>
      <c r="G123" s="61"/>
    </row>
    <row r="124" spans="1:7" x14ac:dyDescent="0.2">
      <c r="A124" s="53"/>
      <c r="B124" s="53"/>
      <c r="C124" s="53"/>
      <c r="D124" s="59"/>
      <c r="E124" s="60"/>
      <c r="F124" s="60"/>
      <c r="G124" s="61"/>
    </row>
    <row r="125" spans="1:7" x14ac:dyDescent="0.2">
      <c r="A125" s="53"/>
      <c r="B125" s="53"/>
      <c r="C125" s="53"/>
      <c r="D125" s="59"/>
      <c r="E125" s="60"/>
      <c r="F125" s="60"/>
      <c r="G125" s="61"/>
    </row>
    <row r="126" spans="1:7" x14ac:dyDescent="0.2">
      <c r="A126" s="53"/>
      <c r="B126" s="53"/>
      <c r="C126" s="53"/>
      <c r="D126" s="59"/>
      <c r="E126" s="60"/>
      <c r="F126" s="60"/>
      <c r="G126" s="61"/>
    </row>
    <row r="127" spans="1:7" x14ac:dyDescent="0.2">
      <c r="A127" s="53"/>
      <c r="B127" s="53"/>
      <c r="C127" s="53"/>
      <c r="D127" s="59"/>
      <c r="E127" s="60"/>
      <c r="F127" s="60"/>
      <c r="G127" s="61"/>
    </row>
    <row r="128" spans="1:7" x14ac:dyDescent="0.2">
      <c r="A128" s="53"/>
      <c r="B128" s="53"/>
      <c r="C128" s="53"/>
      <c r="D128" s="59"/>
      <c r="E128" s="60"/>
      <c r="F128" s="60"/>
      <c r="G128" s="61"/>
    </row>
    <row r="129" spans="1:7" x14ac:dyDescent="0.2">
      <c r="A129" s="53"/>
      <c r="B129" s="53"/>
      <c r="C129" s="53"/>
      <c r="D129" s="59"/>
      <c r="E129" s="60"/>
      <c r="F129" s="60"/>
      <c r="G129" s="61"/>
    </row>
    <row r="130" spans="1:7" x14ac:dyDescent="0.2">
      <c r="A130" s="53"/>
      <c r="B130" s="53"/>
      <c r="C130" s="53"/>
      <c r="D130" s="59"/>
      <c r="E130" s="60"/>
      <c r="F130" s="60"/>
      <c r="G130" s="61"/>
    </row>
    <row r="131" spans="1:7" x14ac:dyDescent="0.2">
      <c r="A131" s="53"/>
      <c r="B131" s="53"/>
      <c r="C131" s="53"/>
      <c r="D131" s="59"/>
      <c r="E131" s="60"/>
      <c r="F131" s="60"/>
      <c r="G131" s="61"/>
    </row>
    <row r="132" spans="1:7" x14ac:dyDescent="0.2">
      <c r="A132" s="53"/>
      <c r="B132" s="53"/>
      <c r="C132" s="53"/>
      <c r="D132" s="59"/>
      <c r="E132" s="60"/>
      <c r="F132" s="60"/>
      <c r="G132" s="61"/>
    </row>
    <row r="133" spans="1:7" x14ac:dyDescent="0.2">
      <c r="A133" s="53"/>
      <c r="B133" s="53"/>
      <c r="C133" s="53"/>
      <c r="D133" s="59"/>
      <c r="E133" s="60"/>
      <c r="F133" s="60"/>
      <c r="G133" s="61"/>
    </row>
    <row r="134" spans="1:7" x14ac:dyDescent="0.2">
      <c r="A134" s="53"/>
      <c r="B134" s="53"/>
      <c r="C134" s="53"/>
      <c r="D134" s="59"/>
      <c r="E134" s="60"/>
      <c r="F134" s="60"/>
      <c r="G134" s="61"/>
    </row>
    <row r="135" spans="1:7" x14ac:dyDescent="0.2">
      <c r="A135" s="53"/>
      <c r="B135" s="53"/>
      <c r="C135" s="53"/>
      <c r="D135" s="59"/>
      <c r="E135" s="60"/>
      <c r="F135" s="60"/>
      <c r="G135" s="61"/>
    </row>
    <row r="136" spans="1:7" x14ac:dyDescent="0.2">
      <c r="A136" s="53"/>
      <c r="B136" s="53"/>
      <c r="C136" s="53"/>
      <c r="D136" s="59"/>
      <c r="E136" s="60"/>
      <c r="F136" s="60"/>
      <c r="G136" s="61"/>
    </row>
    <row r="137" spans="1:7" x14ac:dyDescent="0.2">
      <c r="A137" s="53"/>
      <c r="B137" s="53"/>
      <c r="C137" s="53"/>
      <c r="D137" s="59"/>
      <c r="E137" s="60"/>
      <c r="F137" s="60"/>
      <c r="G137" s="61"/>
    </row>
    <row r="138" spans="1:7" x14ac:dyDescent="0.2">
      <c r="A138" s="53"/>
      <c r="B138" s="53"/>
      <c r="C138" s="53"/>
      <c r="D138" s="59"/>
      <c r="E138" s="60"/>
      <c r="F138" s="60"/>
      <c r="G138" s="61"/>
    </row>
    <row r="139" spans="1:7" x14ac:dyDescent="0.2">
      <c r="A139" s="53"/>
      <c r="B139" s="53"/>
      <c r="C139" s="53"/>
      <c r="D139" s="59"/>
      <c r="E139" s="60"/>
      <c r="F139" s="60"/>
      <c r="G139" s="61"/>
    </row>
    <row r="140" spans="1:7" x14ac:dyDescent="0.2">
      <c r="A140" s="53"/>
      <c r="B140" s="53"/>
      <c r="C140" s="53"/>
      <c r="D140" s="59"/>
      <c r="E140" s="60"/>
      <c r="F140" s="60"/>
      <c r="G140" s="61"/>
    </row>
    <row r="141" spans="1:7" x14ac:dyDescent="0.2">
      <c r="A141" s="53"/>
      <c r="B141" s="53"/>
      <c r="C141" s="53"/>
      <c r="D141" s="59"/>
      <c r="E141" s="60"/>
      <c r="F141" s="60"/>
      <c r="G141" s="61"/>
    </row>
    <row r="142" spans="1:7" x14ac:dyDescent="0.2">
      <c r="A142" s="53"/>
      <c r="B142" s="53"/>
      <c r="C142" s="53"/>
      <c r="D142" s="59"/>
      <c r="E142" s="60"/>
      <c r="F142" s="60"/>
      <c r="G142" s="61"/>
    </row>
    <row r="143" spans="1:7" x14ac:dyDescent="0.2">
      <c r="A143" s="53"/>
      <c r="B143" s="53"/>
      <c r="C143" s="53"/>
      <c r="D143" s="59"/>
      <c r="E143" s="60"/>
      <c r="F143" s="60"/>
      <c r="G143" s="61"/>
    </row>
    <row r="144" spans="1:7" x14ac:dyDescent="0.2">
      <c r="A144" s="53"/>
      <c r="B144" s="53"/>
      <c r="C144" s="53"/>
      <c r="D144" s="59"/>
      <c r="E144" s="60"/>
      <c r="F144" s="60"/>
      <c r="G144" s="61"/>
    </row>
    <row r="145" spans="1:7" x14ac:dyDescent="0.2">
      <c r="A145" s="53"/>
      <c r="B145" s="53"/>
      <c r="C145" s="53"/>
      <c r="D145" s="59"/>
      <c r="E145" s="60"/>
      <c r="F145" s="60"/>
      <c r="G145" s="61"/>
    </row>
    <row r="146" spans="1:7" x14ac:dyDescent="0.2">
      <c r="A146" s="53"/>
      <c r="B146" s="53"/>
      <c r="C146" s="53"/>
      <c r="D146" s="59"/>
      <c r="E146" s="60"/>
      <c r="F146" s="60"/>
      <c r="G146" s="61"/>
    </row>
    <row r="147" spans="1:7" x14ac:dyDescent="0.2">
      <c r="A147" s="53"/>
      <c r="B147" s="53"/>
      <c r="C147" s="53"/>
      <c r="D147" s="59"/>
      <c r="E147" s="60"/>
      <c r="F147" s="60"/>
      <c r="G147" s="61"/>
    </row>
    <row r="148" spans="1:7" x14ac:dyDescent="0.2">
      <c r="A148" s="53"/>
      <c r="B148" s="53"/>
      <c r="C148" s="53"/>
      <c r="D148" s="59"/>
      <c r="E148" s="60"/>
      <c r="F148" s="60"/>
      <c r="G148" s="61"/>
    </row>
    <row r="149" spans="1:7" x14ac:dyDescent="0.2">
      <c r="A149" s="53"/>
      <c r="B149" s="53"/>
      <c r="C149" s="53"/>
      <c r="D149" s="59"/>
      <c r="E149" s="60"/>
      <c r="F149" s="60"/>
      <c r="G149" s="61"/>
    </row>
    <row r="150" spans="1:7" x14ac:dyDescent="0.2">
      <c r="A150" s="53"/>
      <c r="B150" s="53"/>
      <c r="C150" s="53"/>
      <c r="D150" s="59"/>
      <c r="E150" s="60"/>
      <c r="F150" s="60"/>
      <c r="G150" s="61"/>
    </row>
    <row r="151" spans="1:7" x14ac:dyDescent="0.2">
      <c r="A151" s="53"/>
      <c r="B151" s="53"/>
      <c r="C151" s="53"/>
      <c r="D151" s="59"/>
      <c r="E151" s="60"/>
      <c r="F151" s="60"/>
      <c r="G151" s="61"/>
    </row>
    <row r="152" spans="1:7" x14ac:dyDescent="0.2">
      <c r="A152" s="53"/>
      <c r="B152" s="53"/>
      <c r="C152" s="53"/>
      <c r="D152" s="59"/>
      <c r="E152" s="60"/>
      <c r="F152" s="60"/>
      <c r="G152" s="61"/>
    </row>
    <row r="153" spans="1:7" x14ac:dyDescent="0.2">
      <c r="A153" s="53"/>
      <c r="B153" s="53"/>
      <c r="C153" s="53"/>
      <c r="D153" s="59"/>
      <c r="E153" s="60"/>
      <c r="F153" s="60"/>
      <c r="G153" s="61"/>
    </row>
    <row r="154" spans="1:7" x14ac:dyDescent="0.2">
      <c r="A154" s="53"/>
      <c r="B154" s="53"/>
      <c r="C154" s="53"/>
      <c r="D154" s="59"/>
      <c r="E154" s="60"/>
      <c r="F154" s="60"/>
      <c r="G154" s="61"/>
    </row>
    <row r="155" spans="1:7" x14ac:dyDescent="0.2">
      <c r="A155" s="53"/>
      <c r="B155" s="53"/>
      <c r="C155" s="53"/>
      <c r="D155" s="59"/>
      <c r="E155" s="60"/>
      <c r="F155" s="60"/>
      <c r="G155" s="61"/>
    </row>
    <row r="156" spans="1:7" x14ac:dyDescent="0.2">
      <c r="A156" s="53"/>
      <c r="B156" s="53"/>
      <c r="C156" s="53"/>
      <c r="D156" s="59"/>
      <c r="E156" s="60"/>
      <c r="F156" s="60"/>
      <c r="G156" s="61"/>
    </row>
    <row r="157" spans="1:7" x14ac:dyDescent="0.2">
      <c r="A157" s="53"/>
      <c r="B157" s="53"/>
      <c r="C157" s="53"/>
      <c r="D157" s="59"/>
      <c r="E157" s="60"/>
      <c r="F157" s="60"/>
      <c r="G157" s="61"/>
    </row>
    <row r="158" spans="1:7" x14ac:dyDescent="0.2">
      <c r="A158" s="53"/>
      <c r="B158" s="53"/>
      <c r="C158" s="53"/>
      <c r="D158" s="59"/>
      <c r="E158" s="60"/>
      <c r="F158" s="60"/>
      <c r="G158" s="61"/>
    </row>
    <row r="159" spans="1:7" x14ac:dyDescent="0.2">
      <c r="A159" s="53"/>
      <c r="B159" s="53"/>
      <c r="C159" s="53"/>
      <c r="D159" s="59"/>
      <c r="E159" s="60"/>
      <c r="F159" s="60"/>
      <c r="G159" s="61"/>
    </row>
    <row r="160" spans="1:7" x14ac:dyDescent="0.2">
      <c r="A160" s="53"/>
      <c r="B160" s="53"/>
      <c r="C160" s="53"/>
      <c r="D160" s="59"/>
      <c r="E160" s="60"/>
      <c r="F160" s="60"/>
      <c r="G160" s="61"/>
    </row>
    <row r="161" spans="1:7" x14ac:dyDescent="0.2">
      <c r="A161" s="53"/>
      <c r="B161" s="53"/>
      <c r="C161" s="53"/>
      <c r="D161" s="59"/>
      <c r="E161" s="60"/>
      <c r="F161" s="60"/>
      <c r="G161" s="61"/>
    </row>
    <row r="162" spans="1:7" x14ac:dyDescent="0.2">
      <c r="A162" s="53"/>
      <c r="B162" s="53"/>
      <c r="C162" s="53"/>
      <c r="D162" s="59"/>
      <c r="E162" s="60"/>
      <c r="F162" s="60"/>
      <c r="G162" s="61"/>
    </row>
    <row r="163" spans="1:7" x14ac:dyDescent="0.2">
      <c r="A163" s="53"/>
      <c r="B163" s="53"/>
      <c r="C163" s="53"/>
      <c r="D163" s="59"/>
      <c r="E163" s="60"/>
      <c r="F163" s="60"/>
      <c r="G163" s="61"/>
    </row>
    <row r="164" spans="1:7" x14ac:dyDescent="0.2">
      <c r="A164" s="53"/>
      <c r="B164" s="53"/>
      <c r="C164" s="53"/>
      <c r="D164" s="59"/>
      <c r="E164" s="60"/>
      <c r="F164" s="60"/>
      <c r="G164" s="61"/>
    </row>
    <row r="165" spans="1:7" x14ac:dyDescent="0.2">
      <c r="A165" s="53"/>
      <c r="B165" s="53"/>
      <c r="C165" s="53"/>
      <c r="D165" s="59"/>
      <c r="E165" s="60"/>
      <c r="F165" s="60"/>
      <c r="G165" s="61"/>
    </row>
    <row r="166" spans="1:7" x14ac:dyDescent="0.2">
      <c r="A166" s="53"/>
      <c r="B166" s="53"/>
      <c r="C166" s="53"/>
      <c r="D166" s="59"/>
      <c r="E166" s="60"/>
      <c r="F166" s="60"/>
      <c r="G166" s="61"/>
    </row>
    <row r="167" spans="1:7" x14ac:dyDescent="0.2">
      <c r="A167" s="53"/>
      <c r="B167" s="53"/>
      <c r="C167" s="53"/>
      <c r="D167" s="59"/>
      <c r="E167" s="60"/>
      <c r="F167" s="60"/>
      <c r="G167" s="61"/>
    </row>
    <row r="168" spans="1:7" x14ac:dyDescent="0.2">
      <c r="A168" s="53"/>
      <c r="B168" s="53"/>
      <c r="C168" s="53"/>
      <c r="D168" s="59"/>
      <c r="E168" s="60"/>
      <c r="F168" s="60"/>
      <c r="G168" s="61"/>
    </row>
    <row r="169" spans="1:7" x14ac:dyDescent="0.2">
      <c r="A169" s="53"/>
      <c r="B169" s="53"/>
      <c r="C169" s="53"/>
      <c r="D169" s="59"/>
      <c r="E169" s="60"/>
      <c r="F169" s="60"/>
      <c r="G169" s="61"/>
    </row>
    <row r="170" spans="1:7" x14ac:dyDescent="0.2">
      <c r="A170" s="53"/>
      <c r="B170" s="53"/>
      <c r="C170" s="53"/>
      <c r="D170" s="59"/>
      <c r="E170" s="60"/>
      <c r="F170" s="60"/>
      <c r="G170" s="61"/>
    </row>
    <row r="171" spans="1:7" x14ac:dyDescent="0.2">
      <c r="A171" s="53"/>
      <c r="B171" s="53"/>
      <c r="C171" s="53"/>
      <c r="D171" s="59"/>
      <c r="E171" s="60"/>
      <c r="F171" s="60"/>
      <c r="G171" s="61"/>
    </row>
    <row r="172" spans="1:7" x14ac:dyDescent="0.2">
      <c r="A172" s="53"/>
      <c r="B172" s="53"/>
      <c r="C172" s="53"/>
      <c r="D172" s="59"/>
      <c r="E172" s="60"/>
      <c r="F172" s="60"/>
      <c r="G172" s="61"/>
    </row>
    <row r="173" spans="1:7" x14ac:dyDescent="0.2">
      <c r="A173" s="53"/>
      <c r="B173" s="53"/>
      <c r="C173" s="53"/>
      <c r="D173" s="59"/>
      <c r="E173" s="60"/>
      <c r="F173" s="60"/>
      <c r="G173" s="61"/>
    </row>
    <row r="174" spans="1:7" x14ac:dyDescent="0.2">
      <c r="A174" s="53"/>
      <c r="B174" s="53"/>
      <c r="C174" s="53"/>
      <c r="D174" s="59"/>
      <c r="E174" s="60"/>
      <c r="F174" s="60"/>
      <c r="G174" s="61"/>
    </row>
    <row r="175" spans="1:7" x14ac:dyDescent="0.2">
      <c r="A175" s="53"/>
      <c r="B175" s="53"/>
      <c r="C175" s="53"/>
      <c r="D175" s="59"/>
      <c r="E175" s="60"/>
      <c r="F175" s="60"/>
      <c r="G175" s="61"/>
    </row>
    <row r="176" spans="1:7" x14ac:dyDescent="0.2">
      <c r="A176" s="53"/>
      <c r="B176" s="53"/>
      <c r="C176" s="53"/>
      <c r="D176" s="59"/>
      <c r="E176" s="60"/>
      <c r="F176" s="60"/>
      <c r="G176" s="61"/>
    </row>
    <row r="177" spans="1:7" x14ac:dyDescent="0.2">
      <c r="A177" s="53"/>
      <c r="B177" s="53"/>
      <c r="C177" s="53"/>
      <c r="D177" s="59"/>
      <c r="E177" s="60"/>
      <c r="F177" s="60"/>
      <c r="G177" s="61"/>
    </row>
    <row r="178" spans="1:7" x14ac:dyDescent="0.2">
      <c r="A178" s="53"/>
      <c r="B178" s="53"/>
      <c r="C178" s="53"/>
      <c r="D178" s="59"/>
      <c r="E178" s="60"/>
      <c r="F178" s="60"/>
      <c r="G178" s="61"/>
    </row>
    <row r="179" spans="1:7" x14ac:dyDescent="0.2">
      <c r="A179" s="53"/>
      <c r="B179" s="53"/>
      <c r="C179" s="53"/>
      <c r="D179" s="59"/>
      <c r="E179" s="60"/>
      <c r="F179" s="60"/>
      <c r="G179" s="61"/>
    </row>
    <row r="180" spans="1:7" x14ac:dyDescent="0.2">
      <c r="A180" s="53"/>
      <c r="B180" s="53"/>
      <c r="C180" s="53"/>
      <c r="D180" s="59"/>
      <c r="E180" s="60"/>
      <c r="F180" s="60"/>
      <c r="G180" s="61"/>
    </row>
    <row r="181" spans="1:7" x14ac:dyDescent="0.2">
      <c r="A181" s="53"/>
      <c r="B181" s="53"/>
      <c r="C181" s="53"/>
      <c r="D181" s="59"/>
      <c r="E181" s="60"/>
      <c r="F181" s="60"/>
      <c r="G181" s="61"/>
    </row>
    <row r="182" spans="1:7" x14ac:dyDescent="0.2">
      <c r="A182" s="53"/>
      <c r="B182" s="53"/>
      <c r="C182" s="53"/>
      <c r="D182" s="59"/>
      <c r="E182" s="60"/>
      <c r="F182" s="60"/>
      <c r="G182" s="61"/>
    </row>
    <row r="183" spans="1:7" x14ac:dyDescent="0.2">
      <c r="A183" s="53"/>
      <c r="B183" s="53"/>
      <c r="C183" s="53"/>
      <c r="D183" s="59"/>
      <c r="E183" s="60"/>
      <c r="F183" s="60"/>
      <c r="G183" s="61"/>
    </row>
    <row r="184" spans="1:7" x14ac:dyDescent="0.2">
      <c r="A184" s="53"/>
      <c r="B184" s="53"/>
      <c r="C184" s="53"/>
      <c r="D184" s="59"/>
      <c r="E184" s="60"/>
      <c r="F184" s="60"/>
      <c r="G184" s="61"/>
    </row>
    <row r="185" spans="1:7" x14ac:dyDescent="0.2">
      <c r="A185" s="53"/>
      <c r="B185" s="53"/>
      <c r="C185" s="53"/>
      <c r="D185" s="59"/>
      <c r="E185" s="60"/>
      <c r="F185" s="60"/>
      <c r="G185" s="61"/>
    </row>
    <row r="186" spans="1:7" x14ac:dyDescent="0.2">
      <c r="A186" s="53"/>
      <c r="B186" s="53"/>
      <c r="C186" s="53"/>
      <c r="D186" s="59"/>
      <c r="E186" s="60"/>
      <c r="F186" s="60"/>
      <c r="G186" s="61"/>
    </row>
    <row r="187" spans="1:7" x14ac:dyDescent="0.2">
      <c r="A187" s="53"/>
      <c r="B187" s="53"/>
      <c r="C187" s="53"/>
      <c r="D187" s="59"/>
      <c r="E187" s="60"/>
      <c r="F187" s="60"/>
      <c r="G187" s="61"/>
    </row>
    <row r="188" spans="1:7" x14ac:dyDescent="0.2">
      <c r="A188" s="53"/>
      <c r="B188" s="53"/>
      <c r="C188" s="53"/>
      <c r="D188" s="59"/>
      <c r="E188" s="60"/>
      <c r="F188" s="60"/>
      <c r="G188" s="61"/>
    </row>
    <row r="189" spans="1:7" x14ac:dyDescent="0.2">
      <c r="A189" s="53"/>
      <c r="B189" s="53"/>
      <c r="C189" s="53"/>
      <c r="D189" s="59"/>
      <c r="E189" s="60"/>
      <c r="F189" s="60"/>
      <c r="G189" s="61"/>
    </row>
    <row r="190" spans="1:7" x14ac:dyDescent="0.2">
      <c r="A190" s="53"/>
      <c r="B190" s="53"/>
      <c r="C190" s="53"/>
      <c r="D190" s="59"/>
      <c r="E190" s="60"/>
      <c r="F190" s="60"/>
      <c r="G190" s="61"/>
    </row>
    <row r="191" spans="1:7" x14ac:dyDescent="0.2">
      <c r="A191" s="53"/>
      <c r="B191" s="53"/>
      <c r="C191" s="53"/>
      <c r="D191" s="59"/>
      <c r="E191" s="60"/>
      <c r="F191" s="60"/>
      <c r="G191" s="61"/>
    </row>
    <row r="192" spans="1:7" x14ac:dyDescent="0.2">
      <c r="A192" s="53"/>
      <c r="B192" s="53"/>
      <c r="C192" s="53"/>
      <c r="D192" s="59"/>
      <c r="E192" s="60"/>
      <c r="F192" s="60"/>
      <c r="G192" s="61"/>
    </row>
    <row r="193" spans="1:7" x14ac:dyDescent="0.2">
      <c r="A193" s="53"/>
      <c r="B193" s="53"/>
      <c r="C193" s="53"/>
      <c r="D193" s="59"/>
      <c r="E193" s="60"/>
      <c r="F193" s="60"/>
      <c r="G193" s="61"/>
    </row>
    <row r="194" spans="1:7" x14ac:dyDescent="0.2">
      <c r="A194" s="53"/>
      <c r="B194" s="53"/>
      <c r="C194" s="53"/>
      <c r="D194" s="59"/>
      <c r="E194" s="60"/>
      <c r="F194" s="60"/>
      <c r="G194" s="61"/>
    </row>
    <row r="195" spans="1:7" x14ac:dyDescent="0.2">
      <c r="A195" s="53"/>
      <c r="B195" s="53"/>
      <c r="C195" s="53"/>
      <c r="D195" s="59"/>
      <c r="E195" s="60"/>
      <c r="F195" s="60"/>
      <c r="G195" s="61"/>
    </row>
    <row r="196" spans="1:7" x14ac:dyDescent="0.2">
      <c r="A196" s="53"/>
      <c r="B196" s="53"/>
      <c r="C196" s="53"/>
      <c r="D196" s="59"/>
      <c r="E196" s="60"/>
      <c r="F196" s="60"/>
      <c r="G196" s="61"/>
    </row>
    <row r="197" spans="1:7" x14ac:dyDescent="0.2">
      <c r="A197" s="53"/>
      <c r="B197" s="53"/>
      <c r="C197" s="53"/>
      <c r="D197" s="59"/>
      <c r="E197" s="60"/>
      <c r="F197" s="60"/>
      <c r="G197" s="61"/>
    </row>
    <row r="198" spans="1:7" x14ac:dyDescent="0.2">
      <c r="A198" s="53"/>
      <c r="B198" s="53"/>
      <c r="C198" s="53"/>
      <c r="D198" s="59"/>
      <c r="E198" s="60"/>
      <c r="F198" s="60"/>
      <c r="G198" s="61"/>
    </row>
    <row r="199" spans="1:7" x14ac:dyDescent="0.2">
      <c r="A199" s="53"/>
      <c r="B199" s="53"/>
      <c r="C199" s="53"/>
      <c r="D199" s="59"/>
      <c r="E199" s="60"/>
      <c r="F199" s="60"/>
      <c r="G199" s="61"/>
    </row>
    <row r="200" spans="1:7" x14ac:dyDescent="0.2">
      <c r="A200" s="53"/>
      <c r="B200" s="53"/>
      <c r="C200" s="53"/>
      <c r="D200" s="59"/>
      <c r="E200" s="60"/>
      <c r="F200" s="60"/>
      <c r="G200" s="61"/>
    </row>
    <row r="201" spans="1:7" x14ac:dyDescent="0.2">
      <c r="A201" s="53"/>
      <c r="B201" s="53"/>
      <c r="C201" s="53"/>
      <c r="D201" s="59"/>
      <c r="E201" s="60"/>
      <c r="F201" s="60"/>
      <c r="G201" s="61"/>
    </row>
    <row r="202" spans="1:7" x14ac:dyDescent="0.2">
      <c r="A202" s="53"/>
      <c r="B202" s="53"/>
      <c r="C202" s="53"/>
      <c r="D202" s="59"/>
      <c r="E202" s="60"/>
      <c r="F202" s="60"/>
      <c r="G202" s="61"/>
    </row>
    <row r="203" spans="1:7" x14ac:dyDescent="0.2">
      <c r="A203" s="53"/>
      <c r="B203" s="53"/>
      <c r="C203" s="53"/>
      <c r="D203" s="59"/>
      <c r="E203" s="60"/>
      <c r="F203" s="60"/>
      <c r="G203" s="61"/>
    </row>
    <row r="204" spans="1:7" x14ac:dyDescent="0.2">
      <c r="A204" s="53"/>
      <c r="B204" s="53"/>
      <c r="C204" s="53"/>
      <c r="D204" s="59"/>
      <c r="E204" s="60"/>
      <c r="F204" s="60"/>
      <c r="G204" s="61"/>
    </row>
    <row r="205" spans="1:7" x14ac:dyDescent="0.2">
      <c r="A205" s="53"/>
      <c r="B205" s="53"/>
      <c r="C205" s="53"/>
      <c r="D205" s="59"/>
      <c r="E205" s="60"/>
      <c r="F205" s="60"/>
      <c r="G205" s="61"/>
    </row>
    <row r="206" spans="1:7" x14ac:dyDescent="0.2">
      <c r="A206" s="53"/>
      <c r="B206" s="53"/>
      <c r="C206" s="53"/>
      <c r="D206" s="59"/>
      <c r="E206" s="60"/>
      <c r="F206" s="60"/>
      <c r="G206" s="61"/>
    </row>
    <row r="207" spans="1:7" x14ac:dyDescent="0.2">
      <c r="A207" s="53"/>
      <c r="B207" s="53"/>
      <c r="C207" s="53"/>
      <c r="D207" s="59"/>
      <c r="E207" s="60"/>
      <c r="F207" s="60"/>
      <c r="G207" s="61"/>
    </row>
    <row r="208" spans="1:7" x14ac:dyDescent="0.2">
      <c r="A208" s="53"/>
      <c r="B208" s="53"/>
      <c r="C208" s="53"/>
      <c r="D208" s="59"/>
      <c r="E208" s="60"/>
      <c r="F208" s="60"/>
      <c r="G208" s="61"/>
    </row>
    <row r="209" spans="1:7" x14ac:dyDescent="0.2">
      <c r="A209" s="53"/>
      <c r="B209" s="53"/>
      <c r="C209" s="53"/>
      <c r="D209" s="59"/>
      <c r="E209" s="60"/>
      <c r="F209" s="60"/>
      <c r="G209" s="61"/>
    </row>
    <row r="210" spans="1:7" x14ac:dyDescent="0.2">
      <c r="A210" s="53"/>
      <c r="B210" s="53"/>
      <c r="C210" s="53"/>
      <c r="D210" s="59"/>
      <c r="E210" s="60"/>
      <c r="F210" s="60"/>
      <c r="G210" s="61"/>
    </row>
    <row r="211" spans="1:7" x14ac:dyDescent="0.2">
      <c r="A211" s="53"/>
      <c r="B211" s="53"/>
      <c r="C211" s="53"/>
      <c r="D211" s="59"/>
      <c r="E211" s="60"/>
      <c r="F211" s="60"/>
      <c r="G211" s="61"/>
    </row>
    <row r="212" spans="1:7" x14ac:dyDescent="0.2">
      <c r="A212" s="53"/>
      <c r="B212" s="53"/>
      <c r="C212" s="53"/>
      <c r="D212" s="59"/>
      <c r="E212" s="60"/>
      <c r="F212" s="60"/>
      <c r="G212" s="61"/>
    </row>
    <row r="213" spans="1:7" x14ac:dyDescent="0.2">
      <c r="A213" s="53"/>
      <c r="B213" s="53"/>
      <c r="C213" s="53"/>
      <c r="D213" s="59"/>
      <c r="E213" s="60"/>
      <c r="F213" s="60"/>
      <c r="G213" s="61"/>
    </row>
    <row r="214" spans="1:7" x14ac:dyDescent="0.2">
      <c r="A214" s="53"/>
      <c r="B214" s="53"/>
      <c r="C214" s="53"/>
      <c r="D214" s="59"/>
      <c r="E214" s="60"/>
      <c r="F214" s="60"/>
      <c r="G214" s="61"/>
    </row>
    <row r="215" spans="1:7" x14ac:dyDescent="0.2">
      <c r="A215" s="53"/>
      <c r="B215" s="53"/>
      <c r="C215" s="53"/>
      <c r="D215" s="59"/>
      <c r="E215" s="60"/>
      <c r="F215" s="60"/>
      <c r="G215" s="61"/>
    </row>
    <row r="216" spans="1:7" x14ac:dyDescent="0.2">
      <c r="A216" s="53"/>
      <c r="B216" s="53"/>
      <c r="C216" s="53"/>
      <c r="D216" s="59"/>
      <c r="E216" s="60"/>
      <c r="F216" s="60"/>
      <c r="G216" s="61"/>
    </row>
    <row r="217" spans="1:7" x14ac:dyDescent="0.2">
      <c r="A217" s="53"/>
      <c r="B217" s="53"/>
      <c r="C217" s="53"/>
      <c r="D217" s="59"/>
      <c r="E217" s="60"/>
      <c r="F217" s="60"/>
      <c r="G217" s="61"/>
    </row>
    <row r="218" spans="1:7" x14ac:dyDescent="0.2">
      <c r="A218" s="53"/>
      <c r="B218" s="53"/>
      <c r="C218" s="53"/>
      <c r="D218" s="59"/>
      <c r="E218" s="60"/>
      <c r="F218" s="60"/>
      <c r="G218" s="61"/>
    </row>
    <row r="219" spans="1:7" x14ac:dyDescent="0.2">
      <c r="A219" s="53"/>
      <c r="B219" s="53"/>
      <c r="C219" s="53"/>
      <c r="D219" s="59"/>
      <c r="E219" s="60"/>
      <c r="F219" s="60"/>
      <c r="G219" s="61"/>
    </row>
    <row r="220" spans="1:7" x14ac:dyDescent="0.2">
      <c r="A220" s="53"/>
      <c r="B220" s="53"/>
      <c r="C220" s="53"/>
      <c r="D220" s="59"/>
      <c r="E220" s="60"/>
      <c r="F220" s="60"/>
      <c r="G220" s="61"/>
    </row>
    <row r="221" spans="1:7" x14ac:dyDescent="0.2">
      <c r="A221" s="53"/>
      <c r="B221" s="53"/>
      <c r="C221" s="53"/>
      <c r="D221" s="59"/>
      <c r="E221" s="60"/>
      <c r="F221" s="60"/>
      <c r="G221" s="61"/>
    </row>
    <row r="222" spans="1:7" x14ac:dyDescent="0.2">
      <c r="A222" s="53"/>
      <c r="B222" s="53"/>
      <c r="C222" s="53"/>
      <c r="D222" s="59"/>
      <c r="E222" s="60"/>
      <c r="F222" s="60"/>
      <c r="G222" s="61"/>
    </row>
    <row r="223" spans="1:7" x14ac:dyDescent="0.2">
      <c r="A223" s="53"/>
      <c r="B223" s="53"/>
      <c r="C223" s="53"/>
      <c r="D223" s="59"/>
      <c r="E223" s="60"/>
      <c r="F223" s="60"/>
      <c r="G223" s="61"/>
    </row>
    <row r="224" spans="1:7" x14ac:dyDescent="0.2">
      <c r="A224" s="53"/>
      <c r="B224" s="53"/>
      <c r="C224" s="53"/>
      <c r="D224" s="59"/>
      <c r="E224" s="60"/>
      <c r="F224" s="60"/>
      <c r="G224" s="61"/>
    </row>
    <row r="225" spans="1:7" x14ac:dyDescent="0.2">
      <c r="A225" s="53"/>
      <c r="B225" s="53"/>
      <c r="C225" s="53"/>
      <c r="D225" s="59"/>
      <c r="E225" s="60"/>
      <c r="F225" s="60"/>
      <c r="G225" s="61"/>
    </row>
    <row r="226" spans="1:7" x14ac:dyDescent="0.2">
      <c r="A226" s="53"/>
      <c r="B226" s="53"/>
      <c r="C226" s="53"/>
      <c r="D226" s="59"/>
      <c r="E226" s="60"/>
      <c r="F226" s="60"/>
      <c r="G226" s="61"/>
    </row>
    <row r="227" spans="1:7" x14ac:dyDescent="0.2">
      <c r="A227" s="53"/>
      <c r="B227" s="53"/>
      <c r="C227" s="53"/>
      <c r="D227" s="59"/>
      <c r="E227" s="60"/>
      <c r="F227" s="60"/>
      <c r="G227" s="61"/>
    </row>
    <row r="228" spans="1:7" x14ac:dyDescent="0.2">
      <c r="A228" s="53"/>
      <c r="B228" s="53"/>
      <c r="C228" s="53"/>
      <c r="D228" s="59"/>
      <c r="E228" s="60"/>
      <c r="F228" s="60"/>
      <c r="G228" s="61"/>
    </row>
    <row r="229" spans="1:7" x14ac:dyDescent="0.2">
      <c r="A229" s="53"/>
      <c r="B229" s="53"/>
      <c r="C229" s="53"/>
      <c r="D229" s="59"/>
      <c r="E229" s="60"/>
      <c r="F229" s="60"/>
      <c r="G229" s="61"/>
    </row>
    <row r="230" spans="1:7" x14ac:dyDescent="0.2">
      <c r="A230" s="53"/>
      <c r="B230" s="53"/>
      <c r="C230" s="53"/>
      <c r="D230" s="59"/>
      <c r="E230" s="60"/>
      <c r="F230" s="60"/>
      <c r="G230" s="61"/>
    </row>
    <row r="231" spans="1:7" x14ac:dyDescent="0.2">
      <c r="A231" s="53"/>
      <c r="B231" s="53"/>
      <c r="C231" s="53"/>
      <c r="D231" s="59"/>
      <c r="E231" s="60"/>
      <c r="F231" s="60"/>
      <c r="G231" s="61"/>
    </row>
    <row r="232" spans="1:7" x14ac:dyDescent="0.2">
      <c r="A232" s="53"/>
      <c r="B232" s="53"/>
      <c r="C232" s="53"/>
      <c r="D232" s="59"/>
      <c r="E232" s="60"/>
      <c r="F232" s="60"/>
      <c r="G232" s="61"/>
    </row>
    <row r="233" spans="1:7" x14ac:dyDescent="0.2">
      <c r="A233" s="53"/>
      <c r="B233" s="53"/>
      <c r="C233" s="53"/>
      <c r="D233" s="59"/>
      <c r="E233" s="60"/>
      <c r="F233" s="60"/>
      <c r="G233" s="61"/>
    </row>
    <row r="234" spans="1:7" x14ac:dyDescent="0.2">
      <c r="A234" s="53"/>
      <c r="B234" s="53"/>
      <c r="C234" s="53"/>
      <c r="D234" s="59"/>
      <c r="E234" s="60"/>
      <c r="F234" s="60"/>
      <c r="G234" s="61"/>
    </row>
    <row r="235" spans="1:7" x14ac:dyDescent="0.2">
      <c r="A235" s="53"/>
      <c r="B235" s="53"/>
      <c r="C235" s="53"/>
      <c r="D235" s="59"/>
      <c r="E235" s="60"/>
      <c r="F235" s="60"/>
      <c r="G235" s="61"/>
    </row>
    <row r="236" spans="1:7" x14ac:dyDescent="0.2">
      <c r="A236" s="53"/>
      <c r="B236" s="53"/>
      <c r="C236" s="53"/>
      <c r="D236" s="59"/>
      <c r="E236" s="60"/>
      <c r="F236" s="60"/>
      <c r="G236" s="61"/>
    </row>
    <row r="237" spans="1:7" x14ac:dyDescent="0.2">
      <c r="A237" s="53"/>
      <c r="B237" s="53"/>
      <c r="C237" s="53"/>
      <c r="D237" s="59"/>
      <c r="E237" s="60"/>
      <c r="F237" s="60"/>
      <c r="G237" s="61"/>
    </row>
    <row r="238" spans="1:7" x14ac:dyDescent="0.2">
      <c r="A238" s="53"/>
      <c r="B238" s="53"/>
      <c r="C238" s="53"/>
      <c r="D238" s="59"/>
      <c r="E238" s="60"/>
      <c r="F238" s="60"/>
      <c r="G238" s="61"/>
    </row>
    <row r="239" spans="1:7" x14ac:dyDescent="0.2">
      <c r="A239" s="53"/>
      <c r="B239" s="53"/>
      <c r="C239" s="53"/>
      <c r="D239" s="59"/>
      <c r="E239" s="60"/>
      <c r="F239" s="60"/>
      <c r="G239" s="61"/>
    </row>
    <row r="240" spans="1:7" x14ac:dyDescent="0.2">
      <c r="A240" s="53"/>
      <c r="B240" s="53"/>
      <c r="C240" s="53"/>
      <c r="D240" s="53"/>
      <c r="E240" s="53"/>
      <c r="F240" s="53"/>
      <c r="G240" s="53"/>
    </row>
    <row r="241" spans="1:7" x14ac:dyDescent="0.2">
      <c r="A241" s="53"/>
      <c r="B241" s="53"/>
      <c r="C241" s="53"/>
      <c r="D241" s="53"/>
      <c r="E241" s="53"/>
      <c r="F241" s="53"/>
      <c r="G241" s="53"/>
    </row>
    <row r="242" spans="1:7" x14ac:dyDescent="0.2">
      <c r="A242" s="53"/>
      <c r="B242" s="53"/>
      <c r="C242" s="53"/>
      <c r="D242" s="53"/>
      <c r="E242" s="53"/>
      <c r="F242" s="53"/>
      <c r="G242" s="53"/>
    </row>
    <row r="243" spans="1:7" x14ac:dyDescent="0.2">
      <c r="A243" s="53"/>
      <c r="B243" s="53"/>
      <c r="C243" s="53"/>
      <c r="D243" s="53"/>
      <c r="E243" s="53"/>
      <c r="F243" s="53"/>
      <c r="G243" s="53"/>
    </row>
    <row r="244" spans="1:7" x14ac:dyDescent="0.2">
      <c r="A244" s="53"/>
      <c r="B244" s="53"/>
      <c r="C244" s="53"/>
      <c r="D244" s="53"/>
      <c r="E244" s="53"/>
      <c r="F244" s="53"/>
      <c r="G244" s="53"/>
    </row>
    <row r="245" spans="1:7" x14ac:dyDescent="0.2">
      <c r="A245" s="53"/>
      <c r="B245" s="53"/>
      <c r="C245" s="53"/>
      <c r="D245" s="53"/>
      <c r="E245" s="53"/>
      <c r="F245" s="53"/>
      <c r="G245" s="53"/>
    </row>
    <row r="246" spans="1:7" x14ac:dyDescent="0.2">
      <c r="A246" s="53"/>
      <c r="B246" s="53"/>
      <c r="C246" s="53"/>
      <c r="D246" s="53"/>
      <c r="E246" s="53"/>
      <c r="F246" s="53"/>
      <c r="G246" s="53"/>
    </row>
    <row r="247" spans="1:7" x14ac:dyDescent="0.2">
      <c r="A247" s="53"/>
      <c r="B247" s="53"/>
      <c r="C247" s="53"/>
      <c r="D247" s="53"/>
      <c r="E247" s="53"/>
      <c r="F247" s="53"/>
      <c r="G247" s="53"/>
    </row>
    <row r="248" spans="1:7" x14ac:dyDescent="0.2">
      <c r="A248" s="53"/>
      <c r="B248" s="53"/>
      <c r="C248" s="53"/>
      <c r="D248" s="53"/>
      <c r="E248" s="53"/>
      <c r="F248" s="53"/>
      <c r="G248" s="53"/>
    </row>
    <row r="249" spans="1:7" x14ac:dyDescent="0.2">
      <c r="A249" s="53"/>
      <c r="B249" s="53"/>
      <c r="C249" s="53"/>
      <c r="D249" s="53"/>
      <c r="E249" s="53"/>
      <c r="F249" s="53"/>
      <c r="G249" s="53"/>
    </row>
    <row r="250" spans="1:7" x14ac:dyDescent="0.2">
      <c r="A250" s="53"/>
      <c r="B250" s="53"/>
      <c r="C250" s="53"/>
      <c r="D250" s="53"/>
      <c r="E250" s="53"/>
      <c r="F250" s="53"/>
      <c r="G250" s="53"/>
    </row>
    <row r="251" spans="1:7" x14ac:dyDescent="0.2">
      <c r="A251" s="53"/>
      <c r="B251" s="53"/>
      <c r="C251" s="53"/>
      <c r="D251" s="53"/>
      <c r="E251" s="53"/>
      <c r="F251" s="53"/>
      <c r="G251" s="53"/>
    </row>
    <row r="252" spans="1:7" x14ac:dyDescent="0.2">
      <c r="A252" s="53"/>
      <c r="B252" s="53"/>
      <c r="C252" s="53"/>
      <c r="D252" s="53"/>
      <c r="E252" s="53"/>
      <c r="F252" s="53"/>
      <c r="G252" s="53"/>
    </row>
    <row r="253" spans="1:7" x14ac:dyDescent="0.2">
      <c r="A253" s="53"/>
      <c r="B253" s="53"/>
      <c r="C253" s="53"/>
      <c r="D253" s="53"/>
      <c r="E253" s="53"/>
      <c r="F253" s="53"/>
      <c r="G253" s="53"/>
    </row>
    <row r="254" spans="1:7" x14ac:dyDescent="0.2">
      <c r="A254" s="53"/>
      <c r="B254" s="53"/>
      <c r="C254" s="53"/>
      <c r="D254" s="53"/>
      <c r="E254" s="53"/>
      <c r="F254" s="53"/>
      <c r="G254" s="53"/>
    </row>
    <row r="255" spans="1:7" x14ac:dyDescent="0.2">
      <c r="A255" s="53"/>
      <c r="B255" s="53"/>
      <c r="C255" s="53"/>
      <c r="D255" s="53"/>
      <c r="E255" s="53"/>
      <c r="F255" s="53"/>
      <c r="G255" s="53"/>
    </row>
    <row r="256" spans="1:7" x14ac:dyDescent="0.2">
      <c r="A256" s="53"/>
      <c r="B256" s="53"/>
      <c r="C256" s="53"/>
      <c r="D256" s="53"/>
      <c r="E256" s="53"/>
      <c r="F256" s="53"/>
      <c r="G256" s="53"/>
    </row>
    <row r="257" spans="1:7" x14ac:dyDescent="0.2">
      <c r="A257" s="53"/>
      <c r="B257" s="53"/>
      <c r="C257" s="53"/>
      <c r="D257" s="53"/>
      <c r="E257" s="53"/>
      <c r="F257" s="53"/>
      <c r="G257" s="53"/>
    </row>
    <row r="258" spans="1:7" x14ac:dyDescent="0.2">
      <c r="A258" s="53"/>
      <c r="B258" s="53"/>
      <c r="C258" s="53"/>
      <c r="D258" s="53"/>
      <c r="E258" s="53"/>
      <c r="F258" s="53"/>
      <c r="G258" s="53"/>
    </row>
    <row r="259" spans="1:7" x14ac:dyDescent="0.2">
      <c r="A259" s="53"/>
      <c r="B259" s="53"/>
      <c r="C259" s="53"/>
      <c r="D259" s="53"/>
      <c r="E259" s="53"/>
      <c r="F259" s="53"/>
      <c r="G259" s="53"/>
    </row>
    <row r="260" spans="1:7" x14ac:dyDescent="0.2">
      <c r="A260" s="53"/>
      <c r="B260" s="53"/>
      <c r="C260" s="53"/>
      <c r="D260" s="53"/>
      <c r="E260" s="53"/>
      <c r="F260" s="53"/>
      <c r="G260" s="53"/>
    </row>
    <row r="261" spans="1:7" x14ac:dyDescent="0.2">
      <c r="A261" s="53"/>
      <c r="B261" s="53"/>
      <c r="C261" s="53"/>
      <c r="D261" s="53"/>
      <c r="E261" s="53"/>
      <c r="F261" s="53"/>
      <c r="G261" s="53"/>
    </row>
    <row r="262" spans="1:7" x14ac:dyDescent="0.2">
      <c r="A262" s="53"/>
      <c r="B262" s="53"/>
      <c r="C262" s="53"/>
      <c r="D262" s="53"/>
      <c r="E262" s="53"/>
      <c r="F262" s="53"/>
      <c r="G262" s="53"/>
    </row>
    <row r="263" spans="1:7" x14ac:dyDescent="0.2">
      <c r="A263" s="53"/>
      <c r="B263" s="53"/>
      <c r="C263" s="53"/>
      <c r="D263" s="53"/>
      <c r="E263" s="53"/>
      <c r="F263" s="53"/>
      <c r="G263" s="53"/>
    </row>
    <row r="264" spans="1:7" x14ac:dyDescent="0.2">
      <c r="A264" s="53"/>
      <c r="B264" s="53"/>
      <c r="C264" s="53"/>
      <c r="D264" s="53"/>
      <c r="E264" s="53"/>
      <c r="F264" s="53"/>
      <c r="G264" s="53"/>
    </row>
    <row r="265" spans="1:7" x14ac:dyDescent="0.2">
      <c r="A265" s="53"/>
      <c r="B265" s="53"/>
      <c r="C265" s="53"/>
      <c r="D265" s="53"/>
      <c r="E265" s="53"/>
      <c r="F265" s="53"/>
      <c r="G265" s="53"/>
    </row>
    <row r="266" spans="1:7" x14ac:dyDescent="0.2">
      <c r="A266" s="53"/>
      <c r="B266" s="53"/>
      <c r="C266" s="53"/>
      <c r="D266" s="53"/>
      <c r="E266" s="53"/>
      <c r="F266" s="53"/>
      <c r="G266" s="53"/>
    </row>
    <row r="267" spans="1:7" x14ac:dyDescent="0.2">
      <c r="A267" s="53"/>
      <c r="B267" s="53"/>
      <c r="C267" s="53"/>
      <c r="D267" s="53"/>
      <c r="E267" s="53"/>
      <c r="F267" s="53"/>
      <c r="G267" s="53"/>
    </row>
    <row r="268" spans="1:7" x14ac:dyDescent="0.2">
      <c r="A268" s="53"/>
      <c r="B268" s="53"/>
      <c r="C268" s="53"/>
      <c r="D268" s="53"/>
      <c r="E268" s="53"/>
      <c r="F268" s="53"/>
      <c r="G268" s="53"/>
    </row>
    <row r="269" spans="1:7" x14ac:dyDescent="0.2">
      <c r="A269" s="53"/>
      <c r="B269" s="53"/>
      <c r="C269" s="53"/>
      <c r="D269" s="53"/>
      <c r="E269" s="53"/>
      <c r="F269" s="53"/>
      <c r="G269" s="53"/>
    </row>
    <row r="270" spans="1:7" x14ac:dyDescent="0.2">
      <c r="A270" s="53"/>
      <c r="B270" s="53"/>
      <c r="C270" s="53"/>
      <c r="D270" s="53"/>
      <c r="E270" s="53"/>
      <c r="F270" s="53"/>
      <c r="G270" s="53"/>
    </row>
    <row r="271" spans="1:7" x14ac:dyDescent="0.2">
      <c r="A271" s="53"/>
      <c r="B271" s="53"/>
      <c r="C271" s="53"/>
      <c r="D271" s="53"/>
      <c r="E271" s="53"/>
      <c r="F271" s="53"/>
      <c r="G271" s="53"/>
    </row>
    <row r="272" spans="1:7" x14ac:dyDescent="0.2">
      <c r="A272" s="53"/>
      <c r="B272" s="53"/>
      <c r="C272" s="53"/>
      <c r="D272" s="53"/>
      <c r="E272" s="53"/>
      <c r="F272" s="53"/>
      <c r="G272" s="53"/>
    </row>
    <row r="273" spans="1:7" x14ac:dyDescent="0.2">
      <c r="A273" s="53"/>
      <c r="B273" s="53"/>
      <c r="C273" s="53"/>
      <c r="D273" s="53"/>
      <c r="E273" s="53"/>
      <c r="F273" s="53"/>
      <c r="G273" s="53"/>
    </row>
    <row r="274" spans="1:7" x14ac:dyDescent="0.2">
      <c r="A274" s="53"/>
      <c r="B274" s="53"/>
      <c r="C274" s="53"/>
      <c r="D274" s="53"/>
      <c r="E274" s="53"/>
      <c r="F274" s="53"/>
      <c r="G274" s="53"/>
    </row>
    <row r="275" spans="1:7" x14ac:dyDescent="0.2">
      <c r="A275" s="53"/>
      <c r="B275" s="53"/>
      <c r="C275" s="53"/>
      <c r="D275" s="53"/>
      <c r="E275" s="53"/>
      <c r="F275" s="53"/>
      <c r="G275" s="53"/>
    </row>
    <row r="276" spans="1:7" x14ac:dyDescent="0.2">
      <c r="A276" s="53"/>
      <c r="B276" s="53"/>
      <c r="C276" s="53"/>
      <c r="D276" s="53"/>
      <c r="E276" s="53"/>
      <c r="F276" s="53"/>
      <c r="G276" s="53"/>
    </row>
    <row r="277" spans="1:7" x14ac:dyDescent="0.2">
      <c r="A277" s="53"/>
      <c r="B277" s="53"/>
      <c r="C277" s="53"/>
      <c r="D277" s="53"/>
      <c r="E277" s="53"/>
      <c r="F277" s="53"/>
      <c r="G277" s="53"/>
    </row>
    <row r="278" spans="1:7" x14ac:dyDescent="0.2">
      <c r="A278" s="53"/>
      <c r="B278" s="53"/>
      <c r="C278" s="53"/>
      <c r="D278" s="53"/>
      <c r="E278" s="53"/>
      <c r="F278" s="53"/>
      <c r="G278" s="53"/>
    </row>
    <row r="279" spans="1:7" x14ac:dyDescent="0.2">
      <c r="A279" s="53"/>
      <c r="B279" s="53"/>
      <c r="C279" s="53"/>
      <c r="D279" s="53"/>
      <c r="E279" s="53"/>
      <c r="F279" s="53"/>
      <c r="G279" s="53"/>
    </row>
    <row r="280" spans="1:7" x14ac:dyDescent="0.2">
      <c r="A280" s="53"/>
      <c r="B280" s="53"/>
      <c r="C280" s="53"/>
      <c r="D280" s="53"/>
      <c r="E280" s="53"/>
      <c r="F280" s="53"/>
      <c r="G280" s="53"/>
    </row>
    <row r="281" spans="1:7" x14ac:dyDescent="0.2">
      <c r="A281" s="53"/>
      <c r="B281" s="53"/>
      <c r="C281" s="53"/>
      <c r="D281" s="53"/>
      <c r="E281" s="53"/>
      <c r="F281" s="53"/>
      <c r="G281" s="53"/>
    </row>
    <row r="282" spans="1:7" x14ac:dyDescent="0.2">
      <c r="A282" s="53"/>
      <c r="B282" s="53"/>
      <c r="C282" s="53"/>
      <c r="D282" s="53"/>
      <c r="E282" s="53"/>
      <c r="F282" s="53"/>
      <c r="G282" s="53"/>
    </row>
    <row r="283" spans="1:7" x14ac:dyDescent="0.2">
      <c r="A283" s="53"/>
      <c r="B283" s="53"/>
      <c r="C283" s="53"/>
      <c r="D283" s="53"/>
      <c r="E283" s="53"/>
      <c r="F283" s="53"/>
      <c r="G283" s="53"/>
    </row>
    <row r="284" spans="1:7" x14ac:dyDescent="0.2">
      <c r="A284" s="53"/>
      <c r="B284" s="53"/>
      <c r="C284" s="53"/>
      <c r="D284" s="53"/>
      <c r="E284" s="53"/>
      <c r="F284" s="53"/>
      <c r="G284" s="53"/>
    </row>
    <row r="285" spans="1:7" x14ac:dyDescent="0.2">
      <c r="A285" s="53"/>
      <c r="B285" s="53"/>
      <c r="C285" s="53"/>
      <c r="D285" s="53"/>
      <c r="E285" s="53"/>
      <c r="F285" s="53"/>
      <c r="G285" s="53"/>
    </row>
    <row r="286" spans="1:7" x14ac:dyDescent="0.2">
      <c r="A286" s="53"/>
      <c r="B286" s="53"/>
      <c r="C286" s="53"/>
      <c r="D286" s="53"/>
      <c r="E286" s="53"/>
      <c r="F286" s="53"/>
      <c r="G286" s="53"/>
    </row>
    <row r="287" spans="1:7" x14ac:dyDescent="0.2">
      <c r="A287" s="53"/>
      <c r="B287" s="53"/>
      <c r="C287" s="53"/>
      <c r="D287" s="53"/>
      <c r="E287" s="53"/>
      <c r="F287" s="53"/>
      <c r="G287" s="53"/>
    </row>
    <row r="288" spans="1:7" x14ac:dyDescent="0.2">
      <c r="A288" s="53"/>
      <c r="B288" s="53"/>
      <c r="C288" s="53"/>
      <c r="D288" s="53"/>
      <c r="E288" s="53"/>
      <c r="F288" s="53"/>
      <c r="G288" s="53"/>
    </row>
    <row r="289" spans="1:7" x14ac:dyDescent="0.2">
      <c r="A289" s="53"/>
      <c r="B289" s="53"/>
      <c r="C289" s="53"/>
      <c r="D289" s="53"/>
      <c r="E289" s="53"/>
      <c r="F289" s="53"/>
      <c r="G289" s="53"/>
    </row>
    <row r="290" spans="1:7" x14ac:dyDescent="0.2">
      <c r="A290" s="53"/>
      <c r="B290" s="53"/>
      <c r="C290" s="53"/>
      <c r="D290" s="53"/>
      <c r="E290" s="53"/>
      <c r="F290" s="53"/>
      <c r="G290" s="53"/>
    </row>
    <row r="291" spans="1:7" x14ac:dyDescent="0.2">
      <c r="A291" s="53"/>
      <c r="B291" s="53"/>
      <c r="C291" s="53"/>
      <c r="D291" s="53"/>
      <c r="E291" s="53"/>
      <c r="F291" s="53"/>
      <c r="G291" s="53"/>
    </row>
    <row r="292" spans="1:7" x14ac:dyDescent="0.2">
      <c r="A292" s="53"/>
      <c r="B292" s="53"/>
      <c r="C292" s="53"/>
      <c r="D292" s="53"/>
      <c r="E292" s="53"/>
      <c r="F292" s="53"/>
      <c r="G292" s="53"/>
    </row>
    <row r="293" spans="1:7" x14ac:dyDescent="0.2">
      <c r="A293" s="53"/>
      <c r="B293" s="53"/>
      <c r="C293" s="53"/>
      <c r="D293" s="53"/>
      <c r="E293" s="53"/>
      <c r="F293" s="53"/>
      <c r="G293" s="53"/>
    </row>
    <row r="294" spans="1:7" x14ac:dyDescent="0.2">
      <c r="A294" s="53"/>
      <c r="B294" s="53"/>
      <c r="C294" s="53"/>
      <c r="D294" s="53"/>
      <c r="E294" s="53"/>
      <c r="F294" s="53"/>
      <c r="G294" s="53"/>
    </row>
    <row r="295" spans="1:7" x14ac:dyDescent="0.2">
      <c r="A295" s="53"/>
      <c r="B295" s="53"/>
      <c r="C295" s="53"/>
      <c r="D295" s="53"/>
      <c r="E295" s="53"/>
      <c r="F295" s="53"/>
      <c r="G295" s="53"/>
    </row>
    <row r="296" spans="1:7" x14ac:dyDescent="0.2">
      <c r="A296" s="53"/>
      <c r="B296" s="53"/>
      <c r="C296" s="53"/>
      <c r="D296" s="53"/>
      <c r="E296" s="53"/>
      <c r="F296" s="53"/>
      <c r="G296" s="53"/>
    </row>
    <row r="297" spans="1:7" x14ac:dyDescent="0.2">
      <c r="A297" s="53"/>
      <c r="B297" s="53"/>
      <c r="C297" s="53"/>
      <c r="D297" s="53"/>
      <c r="E297" s="53"/>
      <c r="F297" s="53"/>
      <c r="G297" s="53"/>
    </row>
    <row r="298" spans="1:7" x14ac:dyDescent="0.2">
      <c r="A298" s="53"/>
      <c r="B298" s="53"/>
      <c r="C298" s="53"/>
      <c r="D298" s="53"/>
      <c r="E298" s="53"/>
      <c r="F298" s="53"/>
      <c r="G298" s="53"/>
    </row>
    <row r="299" spans="1:7" x14ac:dyDescent="0.2">
      <c r="A299" s="53"/>
      <c r="B299" s="53"/>
      <c r="C299" s="53"/>
      <c r="D299" s="53"/>
      <c r="E299" s="53"/>
      <c r="F299" s="53"/>
      <c r="G299" s="53"/>
    </row>
    <row r="300" spans="1:7" x14ac:dyDescent="0.2">
      <c r="A300" s="53"/>
      <c r="B300" s="53"/>
      <c r="C300" s="53"/>
      <c r="D300" s="53"/>
      <c r="E300" s="53"/>
      <c r="F300" s="53"/>
      <c r="G300" s="53"/>
    </row>
    <row r="301" spans="1:7" x14ac:dyDescent="0.2">
      <c r="A301" s="53"/>
      <c r="B301" s="53"/>
      <c r="C301" s="53"/>
      <c r="D301" s="53"/>
      <c r="E301" s="53"/>
      <c r="F301" s="53"/>
      <c r="G301" s="53"/>
    </row>
    <row r="302" spans="1:7" x14ac:dyDescent="0.2">
      <c r="A302" s="53"/>
      <c r="B302" s="53"/>
      <c r="C302" s="53"/>
      <c r="D302" s="53"/>
      <c r="E302" s="53"/>
      <c r="F302" s="53"/>
      <c r="G302" s="53"/>
    </row>
    <row r="303" spans="1:7" x14ac:dyDescent="0.2">
      <c r="A303" s="53"/>
      <c r="B303" s="53"/>
      <c r="C303" s="53"/>
      <c r="D303" s="53"/>
      <c r="E303" s="53"/>
      <c r="F303" s="53"/>
      <c r="G303" s="53"/>
    </row>
    <row r="304" spans="1:7" x14ac:dyDescent="0.2">
      <c r="A304" s="53"/>
      <c r="B304" s="53"/>
      <c r="C304" s="53"/>
      <c r="D304" s="53"/>
      <c r="E304" s="53"/>
      <c r="F304" s="53"/>
      <c r="G304" s="53"/>
    </row>
    <row r="305" spans="1:7" x14ac:dyDescent="0.2">
      <c r="A305" s="53"/>
      <c r="B305" s="53"/>
      <c r="C305" s="53"/>
      <c r="D305" s="53"/>
      <c r="E305" s="53"/>
      <c r="F305" s="53"/>
      <c r="G305" s="53"/>
    </row>
    <row r="306" spans="1:7" x14ac:dyDescent="0.2">
      <c r="A306" s="53"/>
      <c r="B306" s="53"/>
      <c r="C306" s="53"/>
      <c r="D306" s="53"/>
      <c r="E306" s="53"/>
      <c r="F306" s="53"/>
      <c r="G306" s="53"/>
    </row>
    <row r="307" spans="1:7" x14ac:dyDescent="0.2">
      <c r="A307" s="53"/>
      <c r="B307" s="53"/>
      <c r="C307" s="53"/>
      <c r="D307" s="53"/>
      <c r="E307" s="53"/>
      <c r="F307" s="53"/>
      <c r="G307" s="53"/>
    </row>
    <row r="308" spans="1:7" x14ac:dyDescent="0.2">
      <c r="A308" s="53"/>
      <c r="B308" s="53"/>
      <c r="C308" s="53"/>
      <c r="D308" s="53"/>
      <c r="E308" s="53"/>
      <c r="F308" s="53"/>
      <c r="G308" s="53"/>
    </row>
    <row r="309" spans="1:7" x14ac:dyDescent="0.2">
      <c r="A309" s="53"/>
      <c r="B309" s="53"/>
      <c r="C309" s="53"/>
      <c r="D309" s="53"/>
      <c r="E309" s="53"/>
      <c r="F309" s="53"/>
      <c r="G309" s="53"/>
    </row>
    <row r="310" spans="1:7" x14ac:dyDescent="0.2">
      <c r="A310" s="53"/>
      <c r="B310" s="53"/>
      <c r="C310" s="53"/>
      <c r="D310" s="53"/>
      <c r="E310" s="53"/>
      <c r="F310" s="53"/>
      <c r="G310" s="53"/>
    </row>
    <row r="311" spans="1:7" x14ac:dyDescent="0.2">
      <c r="A311" s="53"/>
      <c r="B311" s="53"/>
      <c r="C311" s="53"/>
      <c r="D311" s="53"/>
      <c r="E311" s="53"/>
      <c r="F311" s="53"/>
      <c r="G311" s="53"/>
    </row>
    <row r="312" spans="1:7" x14ac:dyDescent="0.2">
      <c r="A312" s="53"/>
      <c r="B312" s="53"/>
      <c r="C312" s="53"/>
      <c r="D312" s="53"/>
      <c r="E312" s="53"/>
      <c r="F312" s="53"/>
      <c r="G312" s="53"/>
    </row>
    <row r="313" spans="1:7" x14ac:dyDescent="0.2">
      <c r="A313" s="53"/>
      <c r="B313" s="53"/>
      <c r="C313" s="53"/>
      <c r="D313" s="53"/>
      <c r="E313" s="53"/>
      <c r="F313" s="53"/>
      <c r="G313" s="53"/>
    </row>
    <row r="314" spans="1:7" x14ac:dyDescent="0.2">
      <c r="A314" s="53"/>
      <c r="B314" s="53"/>
      <c r="C314" s="53"/>
      <c r="D314" s="53"/>
      <c r="E314" s="53"/>
      <c r="F314" s="53"/>
      <c r="G314" s="53"/>
    </row>
    <row r="315" spans="1:7" x14ac:dyDescent="0.2">
      <c r="A315" s="53"/>
      <c r="B315" s="53"/>
      <c r="C315" s="53"/>
      <c r="D315" s="53"/>
      <c r="E315" s="53"/>
      <c r="F315" s="53"/>
      <c r="G315" s="53"/>
    </row>
    <row r="316" spans="1:7" x14ac:dyDescent="0.2">
      <c r="A316" s="53"/>
      <c r="B316" s="53"/>
      <c r="C316" s="53"/>
      <c r="D316" s="53"/>
      <c r="E316" s="53"/>
      <c r="F316" s="53"/>
      <c r="G316" s="53"/>
    </row>
    <row r="317" spans="1:7" x14ac:dyDescent="0.2">
      <c r="A317" s="53"/>
      <c r="B317" s="53"/>
      <c r="C317" s="53"/>
      <c r="D317" s="53"/>
      <c r="E317" s="53"/>
      <c r="F317" s="53"/>
      <c r="G317" s="53"/>
    </row>
    <row r="318" spans="1:7" x14ac:dyDescent="0.2">
      <c r="A318" s="53"/>
      <c r="B318" s="53"/>
      <c r="C318" s="53"/>
      <c r="D318" s="53"/>
      <c r="E318" s="53"/>
      <c r="F318" s="53"/>
      <c r="G318" s="53"/>
    </row>
    <row r="319" spans="1:7" x14ac:dyDescent="0.2">
      <c r="A319" s="53"/>
      <c r="B319" s="53"/>
      <c r="C319" s="53"/>
      <c r="D319" s="53"/>
      <c r="E319" s="53"/>
      <c r="F319" s="53"/>
      <c r="G319" s="53"/>
    </row>
    <row r="320" spans="1:7" x14ac:dyDescent="0.2">
      <c r="A320" s="53"/>
      <c r="B320" s="53"/>
      <c r="C320" s="53"/>
      <c r="D320" s="53"/>
      <c r="E320" s="53"/>
      <c r="F320" s="53"/>
      <c r="G320" s="53"/>
    </row>
    <row r="321" spans="1:7" x14ac:dyDescent="0.2">
      <c r="A321" s="53"/>
      <c r="B321" s="53"/>
      <c r="C321" s="53"/>
      <c r="D321" s="53"/>
      <c r="E321" s="53"/>
      <c r="F321" s="53"/>
      <c r="G321" s="53"/>
    </row>
    <row r="322" spans="1:7" x14ac:dyDescent="0.2">
      <c r="A322" s="53"/>
      <c r="B322" s="53"/>
      <c r="C322" s="53"/>
      <c r="D322" s="53"/>
      <c r="E322" s="53"/>
      <c r="F322" s="53"/>
      <c r="G322" s="53"/>
    </row>
    <row r="323" spans="1:7" x14ac:dyDescent="0.2">
      <c r="A323" s="53"/>
      <c r="B323" s="53"/>
      <c r="C323" s="53"/>
      <c r="D323" s="53"/>
      <c r="E323" s="53"/>
      <c r="F323" s="53"/>
      <c r="G323" s="53"/>
    </row>
    <row r="324" spans="1:7" x14ac:dyDescent="0.2">
      <c r="A324" s="53"/>
      <c r="B324" s="53"/>
      <c r="C324" s="53"/>
      <c r="D324" s="53"/>
      <c r="E324" s="53"/>
      <c r="F324" s="53"/>
      <c r="G324" s="53"/>
    </row>
    <row r="325" spans="1:7" x14ac:dyDescent="0.2">
      <c r="A325" s="53"/>
      <c r="B325" s="53"/>
      <c r="C325" s="53"/>
      <c r="D325" s="53"/>
      <c r="E325" s="53"/>
      <c r="F325" s="53"/>
      <c r="G325" s="53"/>
    </row>
    <row r="326" spans="1:7" x14ac:dyDescent="0.2">
      <c r="A326" s="53"/>
      <c r="B326" s="53"/>
      <c r="C326" s="53"/>
      <c r="D326" s="53"/>
      <c r="E326" s="53"/>
      <c r="F326" s="53"/>
      <c r="G326" s="53"/>
    </row>
    <row r="327" spans="1:7" x14ac:dyDescent="0.2">
      <c r="A327" s="53"/>
      <c r="B327" s="53"/>
      <c r="C327" s="53"/>
      <c r="D327" s="53"/>
      <c r="E327" s="53"/>
      <c r="F327" s="53"/>
      <c r="G327" s="53"/>
    </row>
    <row r="328" spans="1:7" x14ac:dyDescent="0.2">
      <c r="A328" s="53"/>
      <c r="B328" s="53"/>
      <c r="C328" s="53"/>
      <c r="D328" s="53"/>
      <c r="E328" s="53"/>
      <c r="F328" s="53"/>
      <c r="G328" s="53"/>
    </row>
    <row r="329" spans="1:7" x14ac:dyDescent="0.2">
      <c r="A329" s="53"/>
      <c r="B329" s="53"/>
      <c r="C329" s="53"/>
      <c r="D329" s="53"/>
      <c r="E329" s="53"/>
      <c r="F329" s="53"/>
      <c r="G329" s="53"/>
    </row>
    <row r="330" spans="1:7" x14ac:dyDescent="0.2">
      <c r="A330" s="53"/>
      <c r="B330" s="53"/>
      <c r="C330" s="53"/>
      <c r="D330" s="53"/>
      <c r="E330" s="53"/>
      <c r="F330" s="53"/>
      <c r="G330" s="53"/>
    </row>
    <row r="331" spans="1:7" x14ac:dyDescent="0.2">
      <c r="A331" s="53"/>
      <c r="B331" s="53"/>
      <c r="C331" s="53"/>
      <c r="D331" s="53"/>
      <c r="E331" s="53"/>
      <c r="F331" s="53"/>
      <c r="G331" s="53"/>
    </row>
    <row r="332" spans="1:7" x14ac:dyDescent="0.2">
      <c r="A332" s="53"/>
      <c r="B332" s="53"/>
      <c r="C332" s="53"/>
      <c r="D332" s="53"/>
      <c r="E332" s="53"/>
      <c r="F332" s="53"/>
      <c r="G332" s="53"/>
    </row>
    <row r="333" spans="1:7" x14ac:dyDescent="0.2">
      <c r="A333" s="53"/>
      <c r="B333" s="53"/>
      <c r="C333" s="53"/>
      <c r="D333" s="53"/>
      <c r="E333" s="53"/>
      <c r="F333" s="53"/>
      <c r="G333" s="53"/>
    </row>
    <row r="334" spans="1:7" x14ac:dyDescent="0.2">
      <c r="A334" s="53"/>
      <c r="B334" s="53"/>
      <c r="C334" s="53"/>
      <c r="D334" s="53"/>
      <c r="E334" s="53"/>
      <c r="F334" s="53"/>
      <c r="G334" s="53"/>
    </row>
    <row r="335" spans="1:7" x14ac:dyDescent="0.2">
      <c r="A335" s="53"/>
      <c r="B335" s="53"/>
      <c r="C335" s="53"/>
      <c r="D335" s="53"/>
      <c r="E335" s="53"/>
      <c r="F335" s="53"/>
      <c r="G335" s="53"/>
    </row>
    <row r="336" spans="1:7" x14ac:dyDescent="0.2">
      <c r="A336" s="53"/>
      <c r="B336" s="53"/>
      <c r="C336" s="53"/>
      <c r="D336" s="53"/>
      <c r="E336" s="53"/>
      <c r="F336" s="53"/>
      <c r="G336" s="53"/>
    </row>
    <row r="337" spans="1:7" x14ac:dyDescent="0.2">
      <c r="A337" s="53"/>
      <c r="B337" s="53"/>
      <c r="C337" s="53"/>
      <c r="D337" s="53"/>
      <c r="E337" s="53"/>
      <c r="F337" s="53"/>
      <c r="G337" s="53"/>
    </row>
    <row r="338" spans="1:7" x14ac:dyDescent="0.2">
      <c r="A338" s="53"/>
      <c r="B338" s="53"/>
      <c r="C338" s="53"/>
      <c r="D338" s="53"/>
      <c r="E338" s="53"/>
      <c r="F338" s="53"/>
      <c r="G338" s="53"/>
    </row>
    <row r="339" spans="1:7" x14ac:dyDescent="0.2">
      <c r="A339" s="53"/>
      <c r="B339" s="53"/>
      <c r="C339" s="53"/>
      <c r="D339" s="53"/>
      <c r="E339" s="53"/>
      <c r="F339" s="53"/>
      <c r="G339" s="53"/>
    </row>
    <row r="340" spans="1:7" x14ac:dyDescent="0.2">
      <c r="A340" s="53"/>
      <c r="B340" s="53"/>
      <c r="C340" s="53"/>
      <c r="D340" s="53"/>
      <c r="E340" s="53"/>
      <c r="F340" s="53"/>
      <c r="G340" s="53"/>
    </row>
    <row r="341" spans="1:7" x14ac:dyDescent="0.2">
      <c r="A341" s="53"/>
      <c r="B341" s="53"/>
      <c r="C341" s="53"/>
      <c r="D341" s="53"/>
      <c r="E341" s="53"/>
      <c r="F341" s="53"/>
      <c r="G341" s="53"/>
    </row>
    <row r="342" spans="1:7" x14ac:dyDescent="0.2">
      <c r="A342" s="53"/>
      <c r="B342" s="53"/>
      <c r="C342" s="53"/>
      <c r="D342" s="53"/>
      <c r="E342" s="53"/>
      <c r="F342" s="53"/>
      <c r="G342" s="53"/>
    </row>
    <row r="343" spans="1:7" x14ac:dyDescent="0.2">
      <c r="A343" s="53"/>
      <c r="B343" s="53"/>
      <c r="C343" s="53"/>
      <c r="D343" s="53"/>
      <c r="E343" s="53"/>
      <c r="F343" s="53"/>
      <c r="G343" s="53"/>
    </row>
    <row r="344" spans="1:7" x14ac:dyDescent="0.2">
      <c r="A344" s="53"/>
      <c r="B344" s="53"/>
      <c r="C344" s="53"/>
      <c r="D344" s="53"/>
      <c r="E344" s="53"/>
      <c r="F344" s="53"/>
      <c r="G344" s="53"/>
    </row>
    <row r="345" spans="1:7" x14ac:dyDescent="0.2">
      <c r="A345" s="53"/>
      <c r="B345" s="53"/>
      <c r="C345" s="53"/>
      <c r="D345" s="53"/>
      <c r="E345" s="53"/>
      <c r="F345" s="53"/>
      <c r="G345" s="53"/>
    </row>
    <row r="346" spans="1:7" x14ac:dyDescent="0.2">
      <c r="A346" s="53"/>
      <c r="B346" s="53"/>
      <c r="C346" s="53"/>
      <c r="D346" s="53"/>
      <c r="E346" s="53"/>
      <c r="F346" s="53"/>
      <c r="G346" s="53"/>
    </row>
    <row r="347" spans="1:7" x14ac:dyDescent="0.2">
      <c r="A347" s="53"/>
      <c r="B347" s="53"/>
      <c r="C347" s="53"/>
      <c r="D347" s="53"/>
      <c r="E347" s="53"/>
      <c r="F347" s="53"/>
      <c r="G347" s="53"/>
    </row>
    <row r="348" spans="1:7" x14ac:dyDescent="0.2">
      <c r="A348" s="53"/>
      <c r="B348" s="53"/>
      <c r="C348" s="53"/>
      <c r="D348" s="53"/>
      <c r="E348" s="53"/>
      <c r="F348" s="53"/>
      <c r="G348" s="53"/>
    </row>
    <row r="349" spans="1:7" x14ac:dyDescent="0.2">
      <c r="A349" s="53"/>
      <c r="B349" s="53"/>
      <c r="C349" s="53"/>
      <c r="D349" s="53"/>
      <c r="E349" s="53"/>
      <c r="F349" s="53"/>
      <c r="G349" s="53"/>
    </row>
    <row r="350" spans="1:7" x14ac:dyDescent="0.2">
      <c r="A350" s="53"/>
      <c r="B350" s="53"/>
      <c r="C350" s="53"/>
      <c r="D350" s="53"/>
      <c r="E350" s="53"/>
      <c r="F350" s="53"/>
      <c r="G350" s="53"/>
    </row>
    <row r="351" spans="1:7" x14ac:dyDescent="0.2">
      <c r="A351" s="53"/>
      <c r="B351" s="53"/>
      <c r="C351" s="53"/>
      <c r="D351" s="53"/>
      <c r="E351" s="53"/>
      <c r="F351" s="53"/>
      <c r="G351" s="53"/>
    </row>
    <row r="352" spans="1:7" x14ac:dyDescent="0.2">
      <c r="A352" s="53"/>
      <c r="B352" s="53"/>
      <c r="C352" s="53"/>
      <c r="D352" s="53"/>
      <c r="E352" s="53"/>
      <c r="F352" s="53"/>
      <c r="G352" s="53"/>
    </row>
    <row r="353" spans="1:7" x14ac:dyDescent="0.2">
      <c r="A353" s="53"/>
      <c r="B353" s="53"/>
      <c r="C353" s="53"/>
      <c r="D353" s="53"/>
      <c r="E353" s="53"/>
      <c r="F353" s="53"/>
      <c r="G353" s="53"/>
    </row>
    <row r="354" spans="1:7" x14ac:dyDescent="0.2">
      <c r="A354" s="53"/>
      <c r="B354" s="53"/>
      <c r="C354" s="53"/>
      <c r="D354" s="53"/>
      <c r="E354" s="53"/>
      <c r="F354" s="53"/>
      <c r="G354" s="53"/>
    </row>
    <row r="355" spans="1:7" x14ac:dyDescent="0.2">
      <c r="A355" s="53"/>
      <c r="B355" s="53"/>
      <c r="C355" s="53"/>
      <c r="D355" s="53"/>
      <c r="E355" s="53"/>
      <c r="F355" s="53"/>
      <c r="G355" s="53"/>
    </row>
    <row r="356" spans="1:7" x14ac:dyDescent="0.2">
      <c r="A356" s="53"/>
      <c r="B356" s="53"/>
      <c r="C356" s="53"/>
      <c r="D356" s="53"/>
      <c r="E356" s="53"/>
      <c r="F356" s="53"/>
      <c r="G356" s="53"/>
    </row>
    <row r="357" spans="1:7" x14ac:dyDescent="0.2">
      <c r="A357" s="53"/>
      <c r="B357" s="53"/>
      <c r="C357" s="53"/>
      <c r="D357" s="53"/>
      <c r="E357" s="53"/>
      <c r="F357" s="53"/>
      <c r="G357" s="53"/>
    </row>
    <row r="358" spans="1:7" x14ac:dyDescent="0.2">
      <c r="A358" s="53"/>
      <c r="B358" s="53"/>
      <c r="C358" s="53"/>
      <c r="D358" s="53"/>
      <c r="E358" s="53"/>
      <c r="F358" s="53"/>
      <c r="G358" s="53"/>
    </row>
    <row r="359" spans="1:7" x14ac:dyDescent="0.2">
      <c r="A359" s="53"/>
      <c r="B359" s="53"/>
      <c r="C359" s="53"/>
      <c r="D359" s="53"/>
      <c r="E359" s="53"/>
      <c r="F359" s="53"/>
      <c r="G359" s="53"/>
    </row>
    <row r="360" spans="1:7" x14ac:dyDescent="0.2">
      <c r="A360" s="53"/>
      <c r="B360" s="53"/>
      <c r="C360" s="53"/>
      <c r="D360" s="53"/>
      <c r="E360" s="53"/>
      <c r="F360" s="53"/>
      <c r="G360" s="53"/>
    </row>
    <row r="361" spans="1:7" x14ac:dyDescent="0.2">
      <c r="A361" s="53"/>
      <c r="B361" s="53"/>
      <c r="C361" s="53"/>
      <c r="D361" s="53"/>
      <c r="E361" s="53"/>
      <c r="F361" s="53"/>
      <c r="G361" s="53"/>
    </row>
    <row r="362" spans="1:7" x14ac:dyDescent="0.2">
      <c r="A362" s="53"/>
      <c r="B362" s="53"/>
      <c r="C362" s="53"/>
      <c r="D362" s="53"/>
      <c r="E362" s="53"/>
      <c r="F362" s="53"/>
      <c r="G362" s="53"/>
    </row>
    <row r="363" spans="1:7" x14ac:dyDescent="0.2">
      <c r="A363" s="53"/>
      <c r="B363" s="53"/>
      <c r="C363" s="53"/>
      <c r="D363" s="53"/>
      <c r="E363" s="53"/>
      <c r="F363" s="53"/>
      <c r="G363" s="53"/>
    </row>
    <row r="364" spans="1:7" x14ac:dyDescent="0.2">
      <c r="A364" s="53"/>
      <c r="B364" s="53"/>
      <c r="C364" s="53"/>
      <c r="D364" s="53"/>
      <c r="E364" s="53"/>
      <c r="F364" s="53"/>
      <c r="G364" s="53"/>
    </row>
    <row r="365" spans="1:7" x14ac:dyDescent="0.2">
      <c r="A365" s="53"/>
      <c r="B365" s="53"/>
      <c r="C365" s="53"/>
      <c r="D365" s="53"/>
      <c r="E365" s="53"/>
      <c r="F365" s="53"/>
      <c r="G365" s="53"/>
    </row>
    <row r="366" spans="1:7" x14ac:dyDescent="0.2">
      <c r="A366" s="53"/>
      <c r="B366" s="53"/>
      <c r="C366" s="53"/>
      <c r="D366" s="53"/>
      <c r="E366" s="53"/>
      <c r="F366" s="53"/>
      <c r="G366" s="53"/>
    </row>
    <row r="367" spans="1:7" x14ac:dyDescent="0.2">
      <c r="A367" s="53"/>
      <c r="B367" s="53"/>
      <c r="C367" s="53"/>
      <c r="D367" s="53"/>
      <c r="E367" s="53"/>
      <c r="F367" s="53"/>
      <c r="G367" s="53"/>
    </row>
    <row r="368" spans="1:7" x14ac:dyDescent="0.2">
      <c r="A368" s="53"/>
      <c r="B368" s="53"/>
      <c r="C368" s="53"/>
      <c r="D368" s="53"/>
      <c r="E368" s="53"/>
      <c r="F368" s="53"/>
      <c r="G368" s="53"/>
    </row>
    <row r="369" spans="1:7" x14ac:dyDescent="0.2">
      <c r="A369" s="53"/>
      <c r="B369" s="53"/>
      <c r="C369" s="53"/>
      <c r="D369" s="53"/>
      <c r="E369" s="53"/>
      <c r="F369" s="53"/>
      <c r="G369" s="53"/>
    </row>
    <row r="370" spans="1:7" x14ac:dyDescent="0.2">
      <c r="A370" s="53"/>
      <c r="B370" s="53"/>
      <c r="C370" s="53"/>
      <c r="D370" s="53"/>
      <c r="E370" s="53"/>
      <c r="F370" s="53"/>
      <c r="G370" s="53"/>
    </row>
    <row r="371" spans="1:7" x14ac:dyDescent="0.2">
      <c r="A371" s="53"/>
      <c r="B371" s="53"/>
      <c r="C371" s="53"/>
      <c r="D371" s="53"/>
      <c r="E371" s="53"/>
      <c r="F371" s="53"/>
      <c r="G371" s="53"/>
    </row>
    <row r="372" spans="1:7" x14ac:dyDescent="0.2">
      <c r="A372" s="53"/>
      <c r="B372" s="53"/>
      <c r="C372" s="53"/>
      <c r="D372" s="53"/>
      <c r="E372" s="53"/>
      <c r="F372" s="53"/>
      <c r="G372" s="53"/>
    </row>
    <row r="373" spans="1:7" x14ac:dyDescent="0.2">
      <c r="A373" s="53"/>
      <c r="B373" s="53"/>
      <c r="C373" s="53"/>
      <c r="D373" s="53"/>
      <c r="E373" s="53"/>
      <c r="F373" s="53"/>
      <c r="G373" s="53"/>
    </row>
    <row r="374" spans="1:7" x14ac:dyDescent="0.2">
      <c r="A374" s="53"/>
      <c r="B374" s="53"/>
      <c r="C374" s="53"/>
      <c r="D374" s="53"/>
      <c r="E374" s="53"/>
      <c r="F374" s="53"/>
      <c r="G374" s="53"/>
    </row>
    <row r="375" spans="1:7" x14ac:dyDescent="0.2">
      <c r="A375" s="53"/>
      <c r="B375" s="53"/>
      <c r="C375" s="53"/>
      <c r="D375" s="53"/>
      <c r="E375" s="53"/>
      <c r="F375" s="53"/>
      <c r="G375" s="53"/>
    </row>
    <row r="376" spans="1:7" x14ac:dyDescent="0.2">
      <c r="A376" s="53"/>
      <c r="B376" s="53"/>
      <c r="C376" s="53"/>
      <c r="D376" s="53"/>
      <c r="E376" s="53"/>
      <c r="F376" s="53"/>
      <c r="G376" s="53"/>
    </row>
    <row r="377" spans="1:7" x14ac:dyDescent="0.2">
      <c r="A377" s="53"/>
      <c r="B377" s="53"/>
      <c r="C377" s="53"/>
      <c r="D377" s="53"/>
      <c r="E377" s="53"/>
      <c r="F377" s="53"/>
      <c r="G377" s="53"/>
    </row>
    <row r="378" spans="1:7" x14ac:dyDescent="0.2">
      <c r="A378" s="53"/>
      <c r="B378" s="53"/>
      <c r="C378" s="53"/>
      <c r="D378" s="53"/>
      <c r="E378" s="53"/>
      <c r="F378" s="53"/>
      <c r="G378" s="53"/>
    </row>
    <row r="379" spans="1:7" x14ac:dyDescent="0.2">
      <c r="A379" s="53"/>
      <c r="B379" s="53"/>
      <c r="C379" s="53"/>
      <c r="D379" s="53"/>
      <c r="E379" s="53"/>
      <c r="F379" s="53"/>
      <c r="G379" s="53"/>
    </row>
    <row r="380" spans="1:7" x14ac:dyDescent="0.2">
      <c r="A380" s="53"/>
      <c r="B380" s="53"/>
      <c r="C380" s="53"/>
      <c r="D380" s="53"/>
      <c r="E380" s="53"/>
      <c r="F380" s="53"/>
      <c r="G380" s="53"/>
    </row>
    <row r="381" spans="1:7" x14ac:dyDescent="0.2">
      <c r="A381" s="53"/>
      <c r="B381" s="53"/>
      <c r="C381" s="53"/>
      <c r="D381" s="53"/>
      <c r="E381" s="53"/>
      <c r="F381" s="53"/>
      <c r="G381" s="53"/>
    </row>
    <row r="382" spans="1:7" x14ac:dyDescent="0.2">
      <c r="A382" s="53"/>
      <c r="B382" s="53"/>
      <c r="C382" s="53"/>
      <c r="D382" s="53"/>
      <c r="E382" s="53"/>
      <c r="F382" s="53"/>
      <c r="G382" s="53"/>
    </row>
    <row r="383" spans="1:7" x14ac:dyDescent="0.2">
      <c r="A383" s="53"/>
      <c r="B383" s="53"/>
      <c r="C383" s="53"/>
      <c r="D383" s="53"/>
      <c r="E383" s="53"/>
      <c r="F383" s="53"/>
      <c r="G383" s="53"/>
    </row>
    <row r="384" spans="1:7" x14ac:dyDescent="0.2">
      <c r="A384" s="53"/>
      <c r="B384" s="53"/>
      <c r="C384" s="53"/>
      <c r="D384" s="53"/>
      <c r="E384" s="53"/>
      <c r="F384" s="53"/>
      <c r="G384" s="53"/>
    </row>
    <row r="385" spans="1:7" x14ac:dyDescent="0.2">
      <c r="A385" s="53"/>
      <c r="B385" s="53"/>
      <c r="C385" s="53"/>
      <c r="D385" s="53"/>
      <c r="E385" s="53"/>
      <c r="F385" s="53"/>
      <c r="G385" s="53"/>
    </row>
    <row r="386" spans="1:7" x14ac:dyDescent="0.2">
      <c r="A386" s="53"/>
      <c r="B386" s="53"/>
      <c r="C386" s="53"/>
      <c r="D386" s="53"/>
      <c r="E386" s="53"/>
      <c r="F386" s="53"/>
      <c r="G386" s="53"/>
    </row>
    <row r="387" spans="1:7" x14ac:dyDescent="0.2">
      <c r="A387" s="53"/>
      <c r="B387" s="53"/>
      <c r="C387" s="53"/>
      <c r="D387" s="53"/>
      <c r="E387" s="53"/>
      <c r="F387" s="53"/>
      <c r="G387" s="53"/>
    </row>
    <row r="388" spans="1:7" x14ac:dyDescent="0.2">
      <c r="A388" s="53"/>
      <c r="B388" s="53"/>
      <c r="C388" s="53"/>
      <c r="D388" s="53"/>
      <c r="E388" s="53"/>
      <c r="F388" s="53"/>
      <c r="G388" s="53"/>
    </row>
    <row r="389" spans="1:7" x14ac:dyDescent="0.2">
      <c r="A389" s="53"/>
      <c r="B389" s="53"/>
      <c r="C389" s="53"/>
      <c r="D389" s="53"/>
      <c r="E389" s="53"/>
      <c r="F389" s="53"/>
      <c r="G389" s="53"/>
    </row>
    <row r="390" spans="1:7" x14ac:dyDescent="0.2">
      <c r="A390" s="53"/>
      <c r="B390" s="53"/>
      <c r="C390" s="53"/>
      <c r="D390" s="53"/>
      <c r="E390" s="53"/>
      <c r="F390" s="53"/>
      <c r="G390" s="53"/>
    </row>
    <row r="391" spans="1:7" x14ac:dyDescent="0.2">
      <c r="A391" s="53"/>
      <c r="B391" s="53"/>
      <c r="C391" s="53"/>
      <c r="D391" s="53"/>
      <c r="E391" s="53"/>
      <c r="F391" s="53"/>
      <c r="G391" s="53"/>
    </row>
    <row r="392" spans="1:7" x14ac:dyDescent="0.2">
      <c r="A392" s="53"/>
      <c r="B392" s="53"/>
      <c r="C392" s="53"/>
      <c r="D392" s="53"/>
      <c r="E392" s="53"/>
      <c r="F392" s="53"/>
      <c r="G392" s="53"/>
    </row>
    <row r="393" spans="1:7" x14ac:dyDescent="0.2">
      <c r="A393" s="53"/>
      <c r="B393" s="53"/>
      <c r="C393" s="53"/>
      <c r="D393" s="53"/>
      <c r="E393" s="53"/>
      <c r="F393" s="53"/>
      <c r="G393" s="53"/>
    </row>
    <row r="394" spans="1:7" x14ac:dyDescent="0.2">
      <c r="A394" s="53"/>
      <c r="B394" s="53"/>
      <c r="C394" s="53"/>
      <c r="D394" s="53"/>
      <c r="E394" s="53"/>
      <c r="F394" s="53"/>
      <c r="G394" s="53"/>
    </row>
  </sheetData>
  <mergeCells count="161">
    <mergeCell ref="D236:G236"/>
    <mergeCell ref="D237:G237"/>
    <mergeCell ref="D238:G238"/>
    <mergeCell ref="D239:G239"/>
    <mergeCell ref="A79:G79"/>
    <mergeCell ref="D230:G230"/>
    <mergeCell ref="D231:G231"/>
    <mergeCell ref="D232:G232"/>
    <mergeCell ref="D233:G233"/>
    <mergeCell ref="D234:G234"/>
    <mergeCell ref="D235:G235"/>
    <mergeCell ref="D224:G224"/>
    <mergeCell ref="D225:G225"/>
    <mergeCell ref="D226:G226"/>
    <mergeCell ref="D227:G227"/>
    <mergeCell ref="D228:G228"/>
    <mergeCell ref="D229:G229"/>
    <mergeCell ref="D218:G218"/>
    <mergeCell ref="D219:G219"/>
    <mergeCell ref="D220:G220"/>
    <mergeCell ref="D221:G221"/>
    <mergeCell ref="D222:G222"/>
    <mergeCell ref="D223:G223"/>
    <mergeCell ref="D212:G212"/>
    <mergeCell ref="D213:G213"/>
    <mergeCell ref="D214:G214"/>
    <mergeCell ref="D215:G215"/>
    <mergeCell ref="D216:G216"/>
    <mergeCell ref="D217:G217"/>
    <mergeCell ref="D206:G206"/>
    <mergeCell ref="D207:G207"/>
    <mergeCell ref="D208:G208"/>
    <mergeCell ref="D209:G209"/>
    <mergeCell ref="D210:G210"/>
    <mergeCell ref="D211:G211"/>
    <mergeCell ref="D200:G200"/>
    <mergeCell ref="D201:G201"/>
    <mergeCell ref="D202:G202"/>
    <mergeCell ref="D203:G203"/>
    <mergeCell ref="D204:G204"/>
    <mergeCell ref="D205:G205"/>
    <mergeCell ref="D194:G194"/>
    <mergeCell ref="D195:G195"/>
    <mergeCell ref="D196:G196"/>
    <mergeCell ref="D197:G197"/>
    <mergeCell ref="D198:G198"/>
    <mergeCell ref="D199:G199"/>
    <mergeCell ref="D188:G188"/>
    <mergeCell ref="D189:G189"/>
    <mergeCell ref="D190:G190"/>
    <mergeCell ref="D191:G191"/>
    <mergeCell ref="D192:G192"/>
    <mergeCell ref="D193:G193"/>
    <mergeCell ref="D182:G182"/>
    <mergeCell ref="D183:G183"/>
    <mergeCell ref="D184:G184"/>
    <mergeCell ref="D185:G185"/>
    <mergeCell ref="D186:G186"/>
    <mergeCell ref="D187:G187"/>
    <mergeCell ref="D176:G176"/>
    <mergeCell ref="D177:G177"/>
    <mergeCell ref="D178:G178"/>
    <mergeCell ref="D179:G179"/>
    <mergeCell ref="D180:G180"/>
    <mergeCell ref="D181:G181"/>
    <mergeCell ref="D170:G170"/>
    <mergeCell ref="D171:G171"/>
    <mergeCell ref="D172:G172"/>
    <mergeCell ref="D173:G173"/>
    <mergeCell ref="D174:G174"/>
    <mergeCell ref="D175:G175"/>
    <mergeCell ref="D164:G164"/>
    <mergeCell ref="D165:G165"/>
    <mergeCell ref="D166:G166"/>
    <mergeCell ref="D167:G167"/>
    <mergeCell ref="D168:G168"/>
    <mergeCell ref="D169:G169"/>
    <mergeCell ref="D158:G158"/>
    <mergeCell ref="D159:G159"/>
    <mergeCell ref="D160:G160"/>
    <mergeCell ref="D161:G161"/>
    <mergeCell ref="D162:G162"/>
    <mergeCell ref="D163:G163"/>
    <mergeCell ref="D152:G152"/>
    <mergeCell ref="D153:G153"/>
    <mergeCell ref="D154:G154"/>
    <mergeCell ref="D155:G155"/>
    <mergeCell ref="D156:G156"/>
    <mergeCell ref="D157:G157"/>
    <mergeCell ref="D146:G146"/>
    <mergeCell ref="D147:G147"/>
    <mergeCell ref="D148:G148"/>
    <mergeCell ref="D149:G149"/>
    <mergeCell ref="D150:G150"/>
    <mergeCell ref="D151:G151"/>
    <mergeCell ref="D140:G140"/>
    <mergeCell ref="D141:G141"/>
    <mergeCell ref="D142:G142"/>
    <mergeCell ref="D143:G143"/>
    <mergeCell ref="D144:G144"/>
    <mergeCell ref="D145:G145"/>
    <mergeCell ref="D134:G134"/>
    <mergeCell ref="D135:G135"/>
    <mergeCell ref="D136:G136"/>
    <mergeCell ref="D137:G137"/>
    <mergeCell ref="D138:G138"/>
    <mergeCell ref="D139:G139"/>
    <mergeCell ref="D128:G128"/>
    <mergeCell ref="D129:G129"/>
    <mergeCell ref="D130:G130"/>
    <mergeCell ref="D131:G131"/>
    <mergeCell ref="D132:G132"/>
    <mergeCell ref="D133:G133"/>
    <mergeCell ref="D122:G122"/>
    <mergeCell ref="D123:G123"/>
    <mergeCell ref="D124:G124"/>
    <mergeCell ref="D125:G125"/>
    <mergeCell ref="D126:G126"/>
    <mergeCell ref="D127:G127"/>
    <mergeCell ref="D116:G116"/>
    <mergeCell ref="D117:G117"/>
    <mergeCell ref="D118:G118"/>
    <mergeCell ref="D119:G119"/>
    <mergeCell ref="D120:G120"/>
    <mergeCell ref="D121:G121"/>
    <mergeCell ref="D110:G110"/>
    <mergeCell ref="D111:G111"/>
    <mergeCell ref="D112:G112"/>
    <mergeCell ref="D113:G113"/>
    <mergeCell ref="D114:G114"/>
    <mergeCell ref="D115:G115"/>
    <mergeCell ref="D104:G104"/>
    <mergeCell ref="D105:G105"/>
    <mergeCell ref="D106:G106"/>
    <mergeCell ref="D107:G107"/>
    <mergeCell ref="D108:G108"/>
    <mergeCell ref="D109:G109"/>
    <mergeCell ref="D98:G98"/>
    <mergeCell ref="D99:G99"/>
    <mergeCell ref="D100:G100"/>
    <mergeCell ref="D101:G101"/>
    <mergeCell ref="D102:G102"/>
    <mergeCell ref="D103:G103"/>
    <mergeCell ref="D95:G95"/>
    <mergeCell ref="D96:G96"/>
    <mergeCell ref="D97:G97"/>
    <mergeCell ref="D86:G86"/>
    <mergeCell ref="D87:G87"/>
    <mergeCell ref="D88:G88"/>
    <mergeCell ref="D89:G89"/>
    <mergeCell ref="D90:G90"/>
    <mergeCell ref="D91:G91"/>
    <mergeCell ref="D80:G80"/>
    <mergeCell ref="D81:G81"/>
    <mergeCell ref="D82:G82"/>
    <mergeCell ref="D83:G83"/>
    <mergeCell ref="D84:G84"/>
    <mergeCell ref="D85:G85"/>
    <mergeCell ref="D92:G92"/>
    <mergeCell ref="D93:G93"/>
    <mergeCell ref="D94:G94"/>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E7F824BC7364685B4099E2C0C0397" ma:contentTypeVersion="6" ma:contentTypeDescription="Create a new document." ma:contentTypeScope="" ma:versionID="c99b583a23164891fcfcac1794b8f839">
  <xsd:schema xmlns:xsd="http://www.w3.org/2001/XMLSchema" xmlns:xs="http://www.w3.org/2001/XMLSchema" xmlns:p="http://schemas.microsoft.com/office/2006/metadata/properties" xmlns:ns2="8dff7d02-1c54-4318-9e8e-f3972f386471" xmlns:ns3="24c445f8-12e7-4b75-871b-12912fabc49d" targetNamespace="http://schemas.microsoft.com/office/2006/metadata/properties" ma:root="true" ma:fieldsID="5e1eb9464c019c10ba405d5f48e000d8" ns2:_="" ns3:_="">
    <xsd:import namespace="8dff7d02-1c54-4318-9e8e-f3972f386471"/>
    <xsd:import namespace="24c445f8-12e7-4b75-871b-12912fabc49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ff7d02-1c54-4318-9e8e-f3972f38647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c445f8-12e7-4b75-871b-12912fabc49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638D18-9232-4F79-AD10-0CCBF41A63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ff7d02-1c54-4318-9e8e-f3972f386471"/>
    <ds:schemaRef ds:uri="24c445f8-12e7-4b75-871b-12912fabc4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E66274-83FE-465E-9874-A087B0EBC6F1}">
  <ds:schemaRefs>
    <ds:schemaRef ds:uri="http://schemas.microsoft.com/sharepoint/v3/contenttype/forms"/>
  </ds:schemaRefs>
</ds:datastoreItem>
</file>

<file path=customXml/itemProps3.xml><?xml version="1.0" encoding="utf-8"?>
<ds:datastoreItem xmlns:ds="http://schemas.openxmlformats.org/officeDocument/2006/customXml" ds:itemID="{645C7616-F52C-4E47-B225-CF791B604FFF}">
  <ds:schemaRefs>
    <ds:schemaRef ds:uri="http://purl.org/dc/elements/1.1/"/>
    <ds:schemaRef ds:uri="http://purl.org/dc/terms/"/>
    <ds:schemaRef ds:uri="http://schemas.openxmlformats.org/package/2006/metadata/core-properties"/>
    <ds:schemaRef ds:uri="http://purl.org/dc/dcmitype/"/>
    <ds:schemaRef ds:uri="http://schemas.microsoft.com/office/2006/metadata/properties"/>
    <ds:schemaRef ds:uri="http://schemas.microsoft.com/office/2006/documentManagement/types"/>
    <ds:schemaRef ds:uri="http://schemas.microsoft.com/office/infopath/2007/PartnerControls"/>
    <ds:schemaRef ds:uri="8dff7d02-1c54-4318-9e8e-f3972f386471"/>
    <ds:schemaRef ds:uri="24c445f8-12e7-4b75-871b-12912fabc49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Dag</vt:lpstr>
      <vt:lpstr>Uke</vt:lpstr>
      <vt:lpstr>Måned</vt:lpstr>
      <vt:lpstr>Emballasje</vt:lpstr>
    </vt:vector>
  </TitlesOfParts>
  <Manager/>
  <Company>Ernst &amp; Young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Eidem, Eirik S.</dc:creator>
  <cp:keywords/>
  <dc:description/>
  <cp:lastModifiedBy>Haakon Tveiten</cp:lastModifiedBy>
  <cp:revision/>
  <dcterms:created xsi:type="dcterms:W3CDTF">2013-02-18T16:41:30Z</dcterms:created>
  <dcterms:modified xsi:type="dcterms:W3CDTF">2024-07-29T12:03:31Z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0x010100665E7F824BC7364685B4099E2C0C0397</vt:lpwstr>
  </property>
</Properties>
</file>