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Erasmus Universiteit Rotterdam)\02 Projects\Marc\Compustat Scraping\General purpose set-up\"/>
    </mc:Choice>
  </mc:AlternateContent>
  <xr:revisionPtr revIDLastSave="0" documentId="13_ncr:1_{148856A1-B4C8-436D-A0CD-A4ED99C3E5B9}" xr6:coauthVersionLast="47" xr6:coauthVersionMax="47" xr10:uidLastSave="{00000000-0000-0000-0000-000000000000}"/>
  <bookViews>
    <workbookView xWindow="-120" yWindow="-120" windowWidth="29040" windowHeight="15840" xr2:uid="{884A4D4B-6818-41DC-8AF8-B129EA5B8C73}"/>
  </bookViews>
  <sheets>
    <sheet name="urls" sheetId="2" r:id="rId1"/>
  </sheets>
  <definedNames>
    <definedName name="_xlnm._FilterDatabase" localSheetId="0" hidden="1">urls!#REF!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  <c r="C2" i="2"/>
</calcChain>
</file>

<file path=xl/sharedStrings.xml><?xml version="1.0" encoding="utf-8"?>
<sst xmlns="http://schemas.openxmlformats.org/spreadsheetml/2006/main" count="12" uniqueCount="12">
  <si>
    <t>gvkey</t>
  </si>
  <si>
    <t>weburl</t>
  </si>
  <si>
    <t>gvkey_withslash</t>
  </si>
  <si>
    <t>firstyear</t>
  </si>
  <si>
    <t>weburl_forscraper</t>
  </si>
  <si>
    <t>numberofperiodsinurl</t>
  </si>
  <si>
    <t>leftfour</t>
  </si>
  <si>
    <t>name</t>
  </si>
  <si>
    <t>lastyear</t>
  </si>
  <si>
    <t>023804</t>
  </si>
  <si>
    <t>Innova Gaming Group Inc</t>
  </si>
  <si>
    <t>www.innovagaminggroup.com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</si>
</sst>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CD1B-C946-4FF6-B07E-E0EBAA77EF7C}">
  <dimension ref="A1:I2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9.140625" style="1"/>
    <col min="2" max="2" width="42.42578125" bestFit="1" customWidth="1"/>
    <col min="4" max="4" width="42.42578125" bestFit="1" customWidth="1"/>
    <col min="7" max="7" width="24.42578125" bestFit="1" customWidth="1"/>
  </cols>
  <sheetData>
    <row r="1" spans="1:9" x14ac:dyDescent="0.25">
      <c r="A1" s="2" t="s">
        <v>0</v>
      </c>
      <c r="B1" s="3" t="s">
        <v>7</v>
      </c>
      <c r="C1" s="3" t="s">
        <v>2</v>
      </c>
      <c r="D1" s="2" t="s">
        <v>1</v>
      </c>
      <c r="E1" s="2" t="s">
        <v>5</v>
      </c>
      <c r="F1" s="2" t="s">
        <v>6</v>
      </c>
      <c r="G1" s="2" t="s">
        <v>4</v>
      </c>
      <c r="H1" s="2" t="s">
        <v>3</v>
      </c>
      <c r="I1" s="2" t="s">
        <v>8</v>
      </c>
    </row>
    <row r="2" spans="1:9" x14ac:dyDescent="0.25">
      <c r="A2" s="1" t="s">
        <v>9</v>
      </c>
      <c r="B2" t="s">
        <v>10</v>
      </c>
      <c r="C2" t="str">
        <f t="shared" ref="C2" si="0">"/"&amp;A2</f>
        <v>/023804</v>
      </c>
      <c r="D2" t="s">
        <v>11</v>
      </c>
      <c r="E2">
        <f>LEN(D2)-LEN(SUBSTITUTE(D2,".",""))</f>
        <v>2</v>
      </c>
      <c r="F2" t="str">
        <f>LEFT(D2,4)</f>
        <v>www.</v>
      </c>
      <c r="G2" t="str">
        <f>IF(LEFT(D2,4)="www.","https://"&amp;D2,IF(E2=1,"https://www."&amp;D2,"https://"&amp;D2))</f>
        <v>https://www.innovagaminggroup.com</v>
      </c>
      <c r="H2">
        <v>2015</v>
      </c>
      <c r="I2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Haans</dc:creator>
  <cp:lastModifiedBy>Richard Haans</cp:lastModifiedBy>
  <dcterms:created xsi:type="dcterms:W3CDTF">2021-07-01T12:52:19Z</dcterms:created>
  <dcterms:modified xsi:type="dcterms:W3CDTF">2023-12-11T11:44:49Z</dcterms:modified>
</cp:coreProperties>
</file>